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6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K:\formulare\formulare\z.w\hamburg-kredit mikro\"/>
    </mc:Choice>
  </mc:AlternateContent>
  <bookViews>
    <workbookView xWindow="-120" yWindow="-120" windowWidth="29040" windowHeight="15840"/>
  </bookViews>
  <sheets>
    <sheet name="Hinweis" sheetId="8" r:id="rId1"/>
    <sheet name="Persönliche Angaben" sheetId="1" r:id="rId2"/>
    <sheet name="Einkünfte &amp; Ausgaben" sheetId="4" r:id="rId3"/>
    <sheet name="Vermögensaufstellung" sheetId="5" r:id="rId4"/>
    <sheet name="Verbindlichkeiten" sheetId="6" r:id="rId5"/>
    <sheet name="Sonstiges" sheetId="7" r:id="rId6"/>
  </sheets>
  <definedNames>
    <definedName name="_xlnm.Print_Area" localSheetId="2">'Einkünfte &amp; Ausgaben'!$A$1:$F$43</definedName>
    <definedName name="_xlnm.Print_Area" localSheetId="0">Hinweis!$A$1:$F$19</definedName>
    <definedName name="_xlnm.Print_Area" localSheetId="1">'Persönliche Angaben'!$A$1:$F$22</definedName>
    <definedName name="_xlnm.Print_Area" localSheetId="5">Sonstiges!$A$1:$F$38</definedName>
    <definedName name="_xlnm.Print_Area" localSheetId="4">Verbindlichkeiten!$A$1:$F$22</definedName>
    <definedName name="_xlnm.Print_Area" localSheetId="3">Vermögensaufstellung!$A$1:$F$32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6" i="6"/>
  <c r="M34" i="7" l="1"/>
  <c r="M4" i="1" l="1"/>
  <c r="M17" i="1" s="1"/>
  <c r="E5" i="1"/>
  <c r="E6" i="4" s="1"/>
  <c r="E43" i="4" l="1"/>
  <c r="A16" i="7" l="1"/>
  <c r="M20" i="7"/>
  <c r="N5" i="7" s="1"/>
  <c r="M7" i="7"/>
  <c r="N6" i="6"/>
  <c r="N5" i="6" s="1"/>
  <c r="N38" i="7"/>
  <c r="N40" i="7" l="1"/>
  <c r="N39" i="7"/>
  <c r="M35" i="4"/>
  <c r="M37" i="4"/>
  <c r="M40" i="4"/>
  <c r="M42" i="4"/>
  <c r="M24" i="4"/>
  <c r="M12" i="4"/>
  <c r="M4" i="4"/>
  <c r="M41" i="4" s="1"/>
  <c r="M12" i="1"/>
  <c r="M29" i="4" l="1"/>
  <c r="M16" i="4"/>
  <c r="M32" i="4"/>
  <c r="M33" i="4"/>
  <c r="M11" i="4"/>
  <c r="M34" i="4"/>
  <c r="M30" i="4"/>
  <c r="M13" i="4"/>
  <c r="M39" i="4"/>
  <c r="M9" i="4"/>
  <c r="M10" i="4"/>
  <c r="M36" i="4"/>
  <c r="M31" i="4"/>
  <c r="M14" i="4"/>
  <c r="M38" i="4"/>
  <c r="M15" i="4"/>
  <c r="M11" i="1"/>
  <c r="M10" i="1"/>
  <c r="M9" i="1"/>
  <c r="M8" i="1"/>
  <c r="M15" i="1"/>
  <c r="M18" i="1"/>
  <c r="M14" i="1"/>
  <c r="M13" i="1"/>
  <c r="C43" i="4"/>
  <c r="E17" i="4"/>
  <c r="C17" i="4"/>
  <c r="N5" i="4" l="1"/>
  <c r="N4" i="4"/>
  <c r="N4" i="1"/>
  <c r="N36" i="7" s="1"/>
  <c r="C26" i="4"/>
  <c r="C6" i="4"/>
  <c r="N6" i="4" l="1"/>
  <c r="N37" i="7" s="1"/>
  <c r="N41" i="7" s="1"/>
  <c r="E26" i="4"/>
</calcChain>
</file>

<file path=xl/sharedStrings.xml><?xml version="1.0" encoding="utf-8"?>
<sst xmlns="http://schemas.openxmlformats.org/spreadsheetml/2006/main" count="123" uniqueCount="112">
  <si>
    <t>1. Persönliche Angaben</t>
  </si>
  <si>
    <t>Name:</t>
  </si>
  <si>
    <t>Vorname:</t>
  </si>
  <si>
    <t>Geburtsname:</t>
  </si>
  <si>
    <t>Geburtsdatum:</t>
  </si>
  <si>
    <t>PLZ, Wohnort:</t>
  </si>
  <si>
    <t>Beruf:</t>
  </si>
  <si>
    <t>Familienstand</t>
  </si>
  <si>
    <t>Güterstand</t>
  </si>
  <si>
    <t>Anzahl Kfz (privat):</t>
  </si>
  <si>
    <t>Name und Geburtsdatum der im Haushalt lebenden Kinder und anderer unterhaltsberechtigter Personen:</t>
  </si>
  <si>
    <t>Aus Arbeitsverhältnis (monatl. netto):</t>
  </si>
  <si>
    <t>Renten:</t>
  </si>
  <si>
    <t>Vermietung und Verpachtung:</t>
  </si>
  <si>
    <t>Sonstige Einkünfte:</t>
  </si>
  <si>
    <t>Selbständiger 
(Neben-)Tätigkeit:</t>
  </si>
  <si>
    <t>2. Einkünfte (in €)</t>
  </si>
  <si>
    <t>alle Angaben sind für den gesamten Haushalt anzugeben</t>
  </si>
  <si>
    <t>Miete</t>
  </si>
  <si>
    <t>Immobilienkredite</t>
  </si>
  <si>
    <t>Bewirtschaftung Immobilie</t>
  </si>
  <si>
    <t>Lebenshaltung</t>
  </si>
  <si>
    <t>Leben-/Rentenversicherungen</t>
  </si>
  <si>
    <t>Ratenkredite/Leasing</t>
  </si>
  <si>
    <t>Krankversicherung (privat)</t>
  </si>
  <si>
    <t>Sonstige Versicherungen</t>
  </si>
  <si>
    <t>sonstiges</t>
  </si>
  <si>
    <t>4. Vermögensaufstellung (in €)</t>
  </si>
  <si>
    <t>Immobilien</t>
  </si>
  <si>
    <t>Verkaufswert</t>
  </si>
  <si>
    <t>Betriebsvermögen, Beteiligungen</t>
  </si>
  <si>
    <t>Art</t>
  </si>
  <si>
    <t>Wert</t>
  </si>
  <si>
    <t>Lebensversicherungen</t>
  </si>
  <si>
    <t>Versicherungsgesellschaft</t>
  </si>
  <si>
    <t>Versicherungssumme</t>
  </si>
  <si>
    <t>Aktueller Rückkaufswert</t>
  </si>
  <si>
    <t>Objekt</t>
  </si>
  <si>
    <t>Kraftfahrzeuge</t>
  </si>
  <si>
    <t>Typ</t>
  </si>
  <si>
    <t>Alter</t>
  </si>
  <si>
    <t>Laufleistung in KM</t>
  </si>
  <si>
    <t>Geschätzter Verkehrswert</t>
  </si>
  <si>
    <t>Sonstiges:</t>
  </si>
  <si>
    <t>5.Verbindlichkeiten</t>
  </si>
  <si>
    <t>Betrag</t>
  </si>
  <si>
    <t>Laufzeit</t>
  </si>
  <si>
    <t>Unterhaltsverpflichtungen</t>
  </si>
  <si>
    <t>monatl. Betrag</t>
  </si>
  <si>
    <t>Bürgschaftsverpflichtungen</t>
  </si>
  <si>
    <t>Ggf. Erläuterungen:</t>
  </si>
  <si>
    <t>6. Sonstiges</t>
  </si>
  <si>
    <t>Wurde für das Existenzgründungsvorhaben bereits finanzielle Unterstützung bei anderen
öffentlichen Stellen (Bund, Agentur für Arbeit etc.) beantragt?</t>
  </si>
  <si>
    <t>Ggf. Erläuterung:</t>
  </si>
  <si>
    <t>Ort, Datum:</t>
  </si>
  <si>
    <t>Unterschrift:</t>
  </si>
  <si>
    <t>Ist Wohneigentum vorhanden?</t>
  </si>
  <si>
    <t>Ja</t>
  </si>
  <si>
    <t>Nein</t>
  </si>
  <si>
    <t>Ausblenden wenn "Ja"</t>
  </si>
  <si>
    <t>Aus geblendet wenn "Nein"</t>
  </si>
  <si>
    <t>Einblenden Wenn 0</t>
  </si>
  <si>
    <t>Kontoauszüge der letzten letzten drei Monate sind beigefügt.</t>
  </si>
  <si>
    <t>Einblenden Wenn &gt;0</t>
  </si>
  <si>
    <t>Wert in €</t>
  </si>
  <si>
    <t>Bestehen wirklich keine Leben-/Rentenversicherungen? 
Bitte Per Doppelklick auf das nebenstehende Feld bestätigen.</t>
  </si>
  <si>
    <t>Nachweise sind beigefügt.
Bitte Per Doppelklick auf das nebenstehende Feld bestätigen.</t>
  </si>
  <si>
    <t>Bestehen wirklich keine weiteren Versicherungen? 
Bitte Per Doppelklick auf das nebenstehende Feld bestätigen.</t>
  </si>
  <si>
    <t>Name</t>
  </si>
  <si>
    <t>Geburtsdatum</t>
  </si>
  <si>
    <t>7. Erklärung</t>
  </si>
  <si>
    <t>Bürge</t>
  </si>
  <si>
    <t>Guthaben auf Konten</t>
  </si>
  <si>
    <t>3. Ausgaben (in €)</t>
  </si>
  <si>
    <t>Kraftfahrzeug</t>
  </si>
  <si>
    <t>Wertpapeiere o. Ä.</t>
  </si>
  <si>
    <t>Finanzvermögen</t>
  </si>
  <si>
    <t>Summe:</t>
  </si>
  <si>
    <t>Sonstiges</t>
  </si>
  <si>
    <t>Hilfsspalte</t>
  </si>
  <si>
    <t>Persönliche Angaben</t>
  </si>
  <si>
    <t>Einkünfe &amp; Ausgaben</t>
  </si>
  <si>
    <t>Vermögensaufstellung</t>
  </si>
  <si>
    <t>Verbindlichkeiten</t>
  </si>
  <si>
    <t>Nachweise sind beigefügt.</t>
  </si>
  <si>
    <t>Straße und Hausnummer:</t>
  </si>
  <si>
    <t>Bankverbindung (IBAN):</t>
  </si>
  <si>
    <t>Anschrift</t>
  </si>
  <si>
    <t>Kredite, Darlehen</t>
  </si>
  <si>
    <t>Empfänger/in</t>
  </si>
  <si>
    <t>Hat der/die Antragsteller/in Bürgschaften übernommen?</t>
  </si>
  <si>
    <t>Gläubiger/in</t>
  </si>
  <si>
    <t>(für Antragsteller/innen, Gesellschafter/innen, Bürgen und Ehegattinnen/Ehegatten)</t>
  </si>
  <si>
    <t>Es wird versichert, dass die Angaben richtig und vollständig sind.</t>
  </si>
  <si>
    <t>Hinweis</t>
  </si>
  <si>
    <t>Die hellblau markierten Felder können Sie nur per Doppelklick ausfüllen.</t>
  </si>
  <si>
    <t>Hellblaue Felder</t>
  </si>
  <si>
    <t>Ehe / Eheähnliche Gemeinschaft</t>
  </si>
  <si>
    <t>An einigen Stellen können Sie über die Knöpfe auf der rechten Seite Positionen hinzufügen oder entfernen.</t>
  </si>
  <si>
    <t>Dunkelblaue Felder</t>
  </si>
  <si>
    <t>In den dunkelblauen Feldern finden Sie die Summe.
Diese berechnet sich automatisch.</t>
  </si>
  <si>
    <t>Sollten Sie verheiratet sein, oder in einer eheähnlichen Gemeinschaft leben, müssen Sie ebenfalls Angaben für ihren Partner vornehmen.</t>
  </si>
  <si>
    <t>Nullbeträge</t>
  </si>
  <si>
    <t>Mtl. Belastung</t>
  </si>
  <si>
    <t>Pflichtfeld</t>
  </si>
  <si>
    <t>Darlehensverträge sowie Kontonachweise der letzten drei Monate sind beigefügt.</t>
  </si>
  <si>
    <t>Geben Sie im Reiter "Einkünfte &amp; Ausgaben" ggf. auch 0€ als Wert ein</t>
  </si>
  <si>
    <t>Nebenkosten (oder m² angeben)</t>
  </si>
  <si>
    <t>Arbeitslosengeld</t>
  </si>
  <si>
    <t>Bürgergeld</t>
  </si>
  <si>
    <t>Die letzten drei Gehaltsnachweise bzw. der Leistungsbescheid der Agentur für Arbeit oder des Jobcenters sind beigefügt.</t>
  </si>
  <si>
    <t>Verheiratet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</si>
</sst>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24566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Protection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/>
    <xf numFmtId="0" fontId="0" fillId="0" borderId="0" xfId="0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/>
    <xf numFmtId="0" fontId="0" fillId="4" borderId="0" xfId="0" applyFill="1" applyProtection="1">
      <protection locked="0"/>
    </xf>
    <xf numFmtId="0" fontId="0" fillId="4" borderId="0" xfId="0" applyFill="1" applyProtection="1"/>
    <xf numFmtId="0" fontId="0" fillId="0" borderId="2" xfId="0" applyBorder="1" applyAlignment="1" applyProtection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4" borderId="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 applyProtection="1">
      <alignment horizontal="left"/>
      <protection locked="0"/>
    </xf>
    <xf numFmtId="0" fontId="0" fillId="4" borderId="0" xfId="0" applyFill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" xfId="0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24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972837</xdr:colOff>
      <xdr:row>2</xdr:row>
      <xdr:rowOff>180975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17</xdr:row>
          <xdr:rowOff>0</xdr:rowOff>
        </xdr:from>
        <xdr:to>
          <xdr:col>1</xdr:col>
          <xdr:colOff>800100</xdr:colOff>
          <xdr:row>19</xdr:row>
          <xdr:rowOff>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19050</xdr:rowOff>
    </xdr:from>
    <xdr:to>
      <xdr:col>5</xdr:col>
      <xdr:colOff>972837</xdr:colOff>
      <xdr:row>3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9050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18</xdr:row>
          <xdr:rowOff>182880</xdr:rowOff>
        </xdr:from>
        <xdr:to>
          <xdr:col>7</xdr:col>
          <xdr:colOff>579120</xdr:colOff>
          <xdr:row>20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601980</xdr:colOff>
          <xdr:row>19</xdr:row>
          <xdr:rowOff>0</xdr:rowOff>
        </xdr:from>
        <xdr:to>
          <xdr:col>9</xdr:col>
          <xdr:colOff>388620</xdr:colOff>
          <xdr:row>20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0</xdr:row>
          <xdr:rowOff>22860</xdr:rowOff>
        </xdr:from>
        <xdr:to>
          <xdr:col>7</xdr:col>
          <xdr:colOff>571500</xdr:colOff>
          <xdr:row>3</xdr:row>
          <xdr:rowOff>30480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Daten überprüfen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972837</xdr:colOff>
      <xdr:row>3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28575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0</xdr:row>
          <xdr:rowOff>22860</xdr:rowOff>
        </xdr:from>
        <xdr:to>
          <xdr:col>6</xdr:col>
          <xdr:colOff>1333500</xdr:colOff>
          <xdr:row>3</xdr:row>
          <xdr:rowOff>30480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Daten überprüfen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972837</xdr:colOff>
      <xdr:row>3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28575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11</xdr:row>
          <xdr:rowOff>182880</xdr:rowOff>
        </xdr:from>
        <xdr:to>
          <xdr:col>7</xdr:col>
          <xdr:colOff>571500</xdr:colOff>
          <xdr:row>13</xdr:row>
          <xdr:rowOff>175260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11</xdr:row>
          <xdr:rowOff>182880</xdr:rowOff>
        </xdr:from>
        <xdr:to>
          <xdr:col>9</xdr:col>
          <xdr:colOff>381000</xdr:colOff>
          <xdr:row>13</xdr:row>
          <xdr:rowOff>175260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14</xdr:row>
          <xdr:rowOff>228600</xdr:rowOff>
        </xdr:from>
        <xdr:to>
          <xdr:col>7</xdr:col>
          <xdr:colOff>571500</xdr:colOff>
          <xdr:row>16</xdr:row>
          <xdr:rowOff>182880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14</xdr:row>
          <xdr:rowOff>228600</xdr:rowOff>
        </xdr:from>
        <xdr:to>
          <xdr:col>9</xdr:col>
          <xdr:colOff>381000</xdr:colOff>
          <xdr:row>16</xdr:row>
          <xdr:rowOff>182880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17</xdr:row>
          <xdr:rowOff>220980</xdr:rowOff>
        </xdr:from>
        <xdr:to>
          <xdr:col>7</xdr:col>
          <xdr:colOff>571500</xdr:colOff>
          <xdr:row>19</xdr:row>
          <xdr:rowOff>182880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17</xdr:row>
          <xdr:rowOff>220980</xdr:rowOff>
        </xdr:from>
        <xdr:to>
          <xdr:col>9</xdr:col>
          <xdr:colOff>381000</xdr:colOff>
          <xdr:row>19</xdr:row>
          <xdr:rowOff>182880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20</xdr:row>
          <xdr:rowOff>220980</xdr:rowOff>
        </xdr:from>
        <xdr:to>
          <xdr:col>7</xdr:col>
          <xdr:colOff>571500</xdr:colOff>
          <xdr:row>22</xdr:row>
          <xdr:rowOff>182880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20</xdr:row>
          <xdr:rowOff>220980</xdr:rowOff>
        </xdr:from>
        <xdr:to>
          <xdr:col>9</xdr:col>
          <xdr:colOff>381000</xdr:colOff>
          <xdr:row>22</xdr:row>
          <xdr:rowOff>182880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0</xdr:row>
          <xdr:rowOff>22860</xdr:rowOff>
        </xdr:from>
        <xdr:to>
          <xdr:col>7</xdr:col>
          <xdr:colOff>579120</xdr:colOff>
          <xdr:row>3</xdr:row>
          <xdr:rowOff>30480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Daten überprüfen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972837</xdr:colOff>
      <xdr:row>3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8575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4</xdr:row>
          <xdr:rowOff>0</xdr:rowOff>
        </xdr:from>
        <xdr:to>
          <xdr:col>7</xdr:col>
          <xdr:colOff>571500</xdr:colOff>
          <xdr:row>6</xdr:row>
          <xdr:rowOff>22860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4</xdr:row>
          <xdr:rowOff>0</xdr:rowOff>
        </xdr:from>
        <xdr:to>
          <xdr:col>9</xdr:col>
          <xdr:colOff>381000</xdr:colOff>
          <xdr:row>6</xdr:row>
          <xdr:rowOff>22860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8</xdr:row>
          <xdr:rowOff>373380</xdr:rowOff>
        </xdr:from>
        <xdr:to>
          <xdr:col>7</xdr:col>
          <xdr:colOff>579120</xdr:colOff>
          <xdr:row>11</xdr:row>
          <xdr:rowOff>7620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Hinzufügen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601980</xdr:colOff>
          <xdr:row>8</xdr:row>
          <xdr:rowOff>373380</xdr:rowOff>
        </xdr:from>
        <xdr:to>
          <xdr:col>9</xdr:col>
          <xdr:colOff>388620</xdr:colOff>
          <xdr:row>11</xdr:row>
          <xdr:rowOff>7620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Letzte Entfernen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0</xdr:row>
          <xdr:rowOff>22860</xdr:rowOff>
        </xdr:from>
        <xdr:to>
          <xdr:col>7</xdr:col>
          <xdr:colOff>579120</xdr:colOff>
          <xdr:row>3</xdr:row>
          <xdr:rowOff>30480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Daten überprüfen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972837</xdr:colOff>
      <xdr:row>3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8575"/>
          <a:ext cx="1953912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35</xdr:row>
          <xdr:rowOff>76200</xdr:rowOff>
        </xdr:from>
        <xdr:to>
          <xdr:col>8</xdr:col>
          <xdr:colOff>213360</xdr:colOff>
          <xdr:row>38</xdr:row>
          <xdr:rowOff>7620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0</xdr:row>
          <xdr:rowOff>22860</xdr:rowOff>
        </xdr:from>
        <xdr:to>
          <xdr:col>7</xdr:col>
          <xdr:colOff>579120</xdr:colOff>
          <xdr:row>3</xdr:row>
          <xdr:rowOff>30480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Daten überprüfen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AD203"/>
  <sheetViews>
    <sheetView tabSelected="1" zoomScaleNormal="100" zoomScaleSheetLayoutView="100" workbookViewId="0">
      <selection activeCell="C12" sqref="C12:F13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30" width="11.44140625" style="34"/>
  </cols>
  <sheetData>
    <row r="1" spans="1:6" ht="15" thickBot="1" x14ac:dyDescent="0.35"/>
    <row r="2" spans="1:6" ht="15" customHeight="1" x14ac:dyDescent="0.3">
      <c r="A2" s="39" t="s">
        <v>94</v>
      </c>
      <c r="B2" s="40"/>
      <c r="C2" s="41"/>
    </row>
    <row r="3" spans="1:6" ht="15" customHeight="1" thickBot="1" x14ac:dyDescent="0.35">
      <c r="A3" s="42"/>
      <c r="B3" s="43"/>
      <c r="C3" s="44"/>
    </row>
    <row r="4" spans="1:6" x14ac:dyDescent="0.3">
      <c r="A4" s="31"/>
      <c r="B4" s="31"/>
      <c r="C4" s="31"/>
      <c r="D4" s="31"/>
      <c r="E4" s="31"/>
      <c r="F4" s="31"/>
    </row>
    <row r="5" spans="1:6" ht="15" thickBot="1" x14ac:dyDescent="0.35">
      <c r="A5" s="31"/>
      <c r="B5" s="31"/>
      <c r="C5" s="31"/>
      <c r="D5" s="31"/>
      <c r="E5" s="31"/>
      <c r="F5" s="31"/>
    </row>
    <row r="6" spans="1:6" ht="24" customHeight="1" x14ac:dyDescent="0.3">
      <c r="A6" s="47" t="s">
        <v>97</v>
      </c>
      <c r="B6" s="47"/>
      <c r="C6" s="51" t="s">
        <v>101</v>
      </c>
      <c r="D6" s="51"/>
      <c r="E6" s="51"/>
      <c r="F6" s="51"/>
    </row>
    <row r="7" spans="1:6" ht="24" customHeight="1" thickBot="1" x14ac:dyDescent="0.35">
      <c r="A7" s="48"/>
      <c r="B7" s="48"/>
      <c r="C7" s="52"/>
      <c r="D7" s="52"/>
      <c r="E7" s="52"/>
      <c r="F7" s="52"/>
    </row>
    <row r="8" spans="1:6" ht="15" thickBot="1" x14ac:dyDescent="0.35">
      <c r="A8" s="31"/>
      <c r="B8" s="31"/>
      <c r="C8" s="31"/>
      <c r="D8" s="31"/>
      <c r="E8" s="31"/>
      <c r="F8" s="31"/>
    </row>
    <row r="9" spans="1:6" x14ac:dyDescent="0.3">
      <c r="A9" s="69" t="s">
        <v>102</v>
      </c>
      <c r="B9" s="69"/>
      <c r="C9" s="47" t="s">
        <v>106</v>
      </c>
      <c r="D9" s="47"/>
      <c r="E9" s="47"/>
      <c r="F9" s="47"/>
    </row>
    <row r="10" spans="1:6" ht="15" thickBot="1" x14ac:dyDescent="0.35">
      <c r="A10" s="70"/>
      <c r="B10" s="70"/>
      <c r="C10" s="48"/>
      <c r="D10" s="48"/>
      <c r="E10" s="48"/>
      <c r="F10" s="48"/>
    </row>
    <row r="11" spans="1:6" ht="15" thickBot="1" x14ac:dyDescent="0.35">
      <c r="A11" s="31"/>
      <c r="B11" s="31"/>
      <c r="C11" s="31"/>
      <c r="D11" s="31"/>
      <c r="E11" s="31"/>
      <c r="F11" s="31"/>
    </row>
    <row r="12" spans="1:6" x14ac:dyDescent="0.3">
      <c r="A12" s="49" t="s">
        <v>96</v>
      </c>
      <c r="B12" s="49"/>
      <c r="C12" s="47" t="s">
        <v>95</v>
      </c>
      <c r="D12" s="47"/>
      <c r="E12" s="47"/>
      <c r="F12" s="47"/>
    </row>
    <row r="13" spans="1:6" ht="15" thickBot="1" x14ac:dyDescent="0.35">
      <c r="A13" s="50"/>
      <c r="B13" s="50"/>
      <c r="C13" s="48"/>
      <c r="D13" s="48"/>
      <c r="E13" s="48"/>
      <c r="F13" s="48"/>
    </row>
    <row r="14" spans="1:6" ht="15" thickBot="1" x14ac:dyDescent="0.35">
      <c r="A14" s="33"/>
      <c r="B14" s="33"/>
      <c r="C14" s="32"/>
      <c r="D14" s="32"/>
      <c r="E14" s="32"/>
      <c r="F14" s="32"/>
    </row>
    <row r="15" spans="1:6" x14ac:dyDescent="0.3">
      <c r="A15" s="59" t="s">
        <v>99</v>
      </c>
      <c r="B15" s="60"/>
      <c r="C15" s="63" t="s">
        <v>100</v>
      </c>
      <c r="D15" s="64"/>
      <c r="E15" s="64"/>
      <c r="F15" s="65"/>
    </row>
    <row r="16" spans="1:6" ht="15" thickBot="1" x14ac:dyDescent="0.35">
      <c r="A16" s="61"/>
      <c r="B16" s="62"/>
      <c r="C16" s="66"/>
      <c r="D16" s="67"/>
      <c r="E16" s="67"/>
      <c r="F16" s="68"/>
    </row>
    <row r="17" spans="1:6" ht="15" thickBot="1" x14ac:dyDescent="0.35">
      <c r="A17" s="31"/>
      <c r="B17" s="31"/>
      <c r="C17" s="31"/>
      <c r="D17" s="31"/>
      <c r="E17" s="31"/>
      <c r="F17" s="31"/>
    </row>
    <row r="18" spans="1:6" x14ac:dyDescent="0.3">
      <c r="A18" s="31"/>
      <c r="B18" s="31"/>
      <c r="C18" s="53" t="s">
        <v>98</v>
      </c>
      <c r="D18" s="54"/>
      <c r="E18" s="54"/>
      <c r="F18" s="55"/>
    </row>
    <row r="19" spans="1:6" ht="15" thickBot="1" x14ac:dyDescent="0.35">
      <c r="A19" s="31"/>
      <c r="B19" s="31"/>
      <c r="C19" s="56"/>
      <c r="D19" s="57"/>
      <c r="E19" s="57"/>
      <c r="F19" s="58"/>
    </row>
    <row r="20" spans="1:6" x14ac:dyDescent="0.3">
      <c r="A20" s="35"/>
      <c r="B20" s="35"/>
      <c r="C20" s="35"/>
      <c r="D20" s="35"/>
      <c r="E20" s="35"/>
      <c r="F20" s="35"/>
    </row>
    <row r="21" spans="1:6" x14ac:dyDescent="0.3">
      <c r="A21" s="35"/>
      <c r="B21" s="35"/>
      <c r="C21" s="35"/>
      <c r="D21" s="35"/>
      <c r="E21" s="35"/>
      <c r="F21" s="35"/>
    </row>
    <row r="22" spans="1:6" x14ac:dyDescent="0.3">
      <c r="A22" s="35"/>
      <c r="B22" s="35"/>
      <c r="C22" s="35"/>
      <c r="D22" s="35"/>
      <c r="E22" s="35"/>
      <c r="F22" s="35"/>
    </row>
    <row r="23" spans="1:6" x14ac:dyDescent="0.3">
      <c r="A23" s="35"/>
      <c r="B23" s="35"/>
      <c r="C23" s="35"/>
      <c r="D23" s="35"/>
      <c r="E23" s="35"/>
      <c r="F23" s="35"/>
    </row>
    <row r="24" spans="1:6" x14ac:dyDescent="0.3">
      <c r="A24" s="35"/>
      <c r="B24" s="35"/>
      <c r="C24" s="35"/>
      <c r="D24" s="35"/>
      <c r="E24" s="35"/>
      <c r="F24" s="35"/>
    </row>
    <row r="25" spans="1:6" x14ac:dyDescent="0.3">
      <c r="A25" s="35"/>
      <c r="B25" s="35"/>
      <c r="C25" s="35"/>
      <c r="D25" s="35"/>
      <c r="E25" s="35"/>
      <c r="F25" s="35"/>
    </row>
    <row r="26" spans="1:6" x14ac:dyDescent="0.3">
      <c r="A26" s="35"/>
      <c r="B26" s="35"/>
      <c r="C26" s="35"/>
      <c r="D26" s="35"/>
      <c r="E26" s="35"/>
      <c r="F26" s="35"/>
    </row>
    <row r="27" spans="1:6" x14ac:dyDescent="0.3">
      <c r="A27" s="35"/>
      <c r="B27" s="35"/>
      <c r="C27" s="35"/>
      <c r="D27" s="35"/>
      <c r="E27" s="35"/>
      <c r="F27" s="35"/>
    </row>
    <row r="28" spans="1:6" x14ac:dyDescent="0.3">
      <c r="A28" s="35"/>
      <c r="B28" s="35"/>
      <c r="C28" s="35"/>
      <c r="D28" s="35"/>
      <c r="E28" s="35"/>
      <c r="F28" s="35"/>
    </row>
    <row r="29" spans="1:6" x14ac:dyDescent="0.3">
      <c r="A29" s="35"/>
      <c r="B29" s="35"/>
      <c r="C29" s="35"/>
      <c r="D29" s="35"/>
      <c r="E29" s="35"/>
      <c r="F29" s="35"/>
    </row>
    <row r="30" spans="1:6" x14ac:dyDescent="0.3">
      <c r="A30" s="35"/>
      <c r="B30" s="35"/>
      <c r="C30" s="35"/>
      <c r="D30" s="35"/>
      <c r="E30" s="35"/>
      <c r="F30" s="35"/>
    </row>
    <row r="31" spans="1:6" x14ac:dyDescent="0.3">
      <c r="A31" s="35"/>
      <c r="B31" s="35"/>
      <c r="C31" s="35"/>
      <c r="D31" s="35"/>
      <c r="E31" s="35"/>
      <c r="F31" s="35"/>
    </row>
    <row r="32" spans="1:6" x14ac:dyDescent="0.3">
      <c r="A32" s="45"/>
      <c r="B32" s="46"/>
      <c r="C32" s="34"/>
      <c r="D32" s="34"/>
      <c r="E32" s="34"/>
      <c r="F32" s="34"/>
    </row>
    <row r="33" spans="1:6" x14ac:dyDescent="0.3">
      <c r="A33" s="34"/>
      <c r="B33" s="34"/>
      <c r="C33" s="34"/>
      <c r="D33" s="34"/>
      <c r="E33" s="34"/>
      <c r="F33" s="34"/>
    </row>
    <row r="34" spans="1:6" x14ac:dyDescent="0.3">
      <c r="A34" s="34"/>
      <c r="B34" s="34"/>
      <c r="C34" s="34"/>
      <c r="D34" s="34"/>
      <c r="E34" s="34"/>
      <c r="F34" s="34"/>
    </row>
    <row r="35" spans="1:6" x14ac:dyDescent="0.3">
      <c r="A35" s="34"/>
      <c r="B35" s="34"/>
      <c r="C35" s="34"/>
      <c r="D35" s="34"/>
      <c r="E35" s="34"/>
      <c r="F35" s="34"/>
    </row>
    <row r="36" spans="1:6" x14ac:dyDescent="0.3">
      <c r="A36" s="34"/>
      <c r="B36" s="34"/>
      <c r="C36" s="34"/>
      <c r="D36" s="34"/>
      <c r="E36" s="34"/>
      <c r="F36" s="34"/>
    </row>
    <row r="37" spans="1:6" x14ac:dyDescent="0.3">
      <c r="A37" s="34"/>
      <c r="B37" s="34"/>
      <c r="C37" s="34"/>
      <c r="D37" s="34"/>
      <c r="E37" s="34"/>
      <c r="F37" s="34"/>
    </row>
    <row r="38" spans="1:6" x14ac:dyDescent="0.3">
      <c r="A38" s="34"/>
      <c r="B38" s="34"/>
      <c r="C38" s="34"/>
      <c r="D38" s="34"/>
      <c r="E38" s="34"/>
      <c r="F38" s="34"/>
    </row>
    <row r="39" spans="1:6" x14ac:dyDescent="0.3">
      <c r="A39" s="34"/>
      <c r="B39" s="34"/>
      <c r="C39" s="34"/>
      <c r="D39" s="34"/>
      <c r="E39" s="34"/>
      <c r="F39" s="34"/>
    </row>
    <row r="40" spans="1:6" x14ac:dyDescent="0.3">
      <c r="A40" s="34"/>
      <c r="B40" s="34"/>
      <c r="C40" s="34"/>
      <c r="D40" s="34"/>
      <c r="E40" s="34"/>
      <c r="F40" s="34"/>
    </row>
    <row r="41" spans="1:6" x14ac:dyDescent="0.3">
      <c r="A41" s="34"/>
      <c r="B41" s="34"/>
      <c r="C41" s="34"/>
      <c r="D41" s="34"/>
      <c r="E41" s="34"/>
      <c r="F41" s="34"/>
    </row>
    <row r="42" spans="1:6" x14ac:dyDescent="0.3">
      <c r="A42" s="34"/>
      <c r="B42" s="34"/>
      <c r="C42" s="34"/>
      <c r="D42" s="34"/>
      <c r="E42" s="34"/>
      <c r="F42" s="34"/>
    </row>
    <row r="43" spans="1:6" x14ac:dyDescent="0.3">
      <c r="A43" s="34"/>
      <c r="B43" s="34"/>
      <c r="C43" s="34"/>
      <c r="D43" s="34"/>
      <c r="E43" s="34"/>
      <c r="F43" s="34"/>
    </row>
    <row r="44" spans="1:6" x14ac:dyDescent="0.3">
      <c r="A44" s="34"/>
      <c r="B44" s="34"/>
      <c r="C44" s="34"/>
      <c r="D44" s="34"/>
      <c r="E44" s="34"/>
      <c r="F44" s="34"/>
    </row>
    <row r="45" spans="1:6" x14ac:dyDescent="0.3">
      <c r="A45" s="34"/>
      <c r="B45" s="34"/>
      <c r="C45" s="34"/>
      <c r="D45" s="34"/>
      <c r="E45" s="34"/>
      <c r="F45" s="34"/>
    </row>
    <row r="46" spans="1:6" x14ac:dyDescent="0.3">
      <c r="A46" s="34"/>
      <c r="B46" s="34"/>
      <c r="C46" s="34"/>
      <c r="D46" s="34"/>
      <c r="E46" s="34"/>
      <c r="F46" s="34"/>
    </row>
    <row r="47" spans="1:6" x14ac:dyDescent="0.3">
      <c r="A47" s="34"/>
      <c r="B47" s="34"/>
      <c r="C47" s="34"/>
      <c r="D47" s="34"/>
      <c r="E47" s="34"/>
      <c r="F47" s="34"/>
    </row>
    <row r="48" spans="1:6" x14ac:dyDescent="0.3">
      <c r="A48" s="34"/>
      <c r="B48" s="34"/>
      <c r="C48" s="34"/>
      <c r="D48" s="34"/>
      <c r="E48" s="34"/>
      <c r="F48" s="34"/>
    </row>
    <row r="49" spans="1:6" x14ac:dyDescent="0.3">
      <c r="A49" s="34"/>
      <c r="B49" s="34"/>
      <c r="C49" s="34"/>
      <c r="D49" s="34"/>
      <c r="E49" s="34"/>
      <c r="F49" s="34"/>
    </row>
    <row r="50" spans="1:6" x14ac:dyDescent="0.3">
      <c r="A50" s="34"/>
      <c r="B50" s="34"/>
      <c r="C50" s="34"/>
      <c r="D50" s="34"/>
      <c r="E50" s="34"/>
      <c r="F50" s="34"/>
    </row>
    <row r="51" spans="1:6" x14ac:dyDescent="0.3">
      <c r="A51" s="34"/>
      <c r="B51" s="34"/>
      <c r="C51" s="34"/>
      <c r="D51" s="34"/>
      <c r="E51" s="34"/>
      <c r="F51" s="34"/>
    </row>
    <row r="52" spans="1:6" x14ac:dyDescent="0.3">
      <c r="A52" s="34"/>
      <c r="B52" s="34"/>
      <c r="C52" s="34"/>
      <c r="D52" s="34"/>
      <c r="E52" s="34"/>
      <c r="F52" s="34"/>
    </row>
    <row r="53" spans="1:6" x14ac:dyDescent="0.3">
      <c r="A53" s="34"/>
      <c r="B53" s="34"/>
      <c r="C53" s="34"/>
      <c r="D53" s="34"/>
      <c r="E53" s="34"/>
      <c r="F53" s="34"/>
    </row>
    <row r="54" spans="1:6" x14ac:dyDescent="0.3">
      <c r="A54" s="34"/>
      <c r="B54" s="34"/>
      <c r="C54" s="34"/>
      <c r="D54" s="34"/>
      <c r="E54" s="34"/>
      <c r="F54" s="34"/>
    </row>
    <row r="55" spans="1:6" x14ac:dyDescent="0.3">
      <c r="A55" s="34"/>
      <c r="B55" s="34"/>
      <c r="C55" s="34"/>
      <c r="D55" s="34"/>
      <c r="E55" s="34"/>
      <c r="F55" s="34"/>
    </row>
    <row r="56" spans="1:6" x14ac:dyDescent="0.3">
      <c r="A56" s="34"/>
      <c r="B56" s="34"/>
      <c r="C56" s="34"/>
      <c r="D56" s="34"/>
      <c r="E56" s="34"/>
      <c r="F56" s="34"/>
    </row>
    <row r="57" spans="1:6" x14ac:dyDescent="0.3">
      <c r="A57" s="34"/>
      <c r="B57" s="34"/>
      <c r="C57" s="34"/>
      <c r="D57" s="34"/>
      <c r="E57" s="34"/>
      <c r="F57" s="34"/>
    </row>
    <row r="58" spans="1:6" x14ac:dyDescent="0.3">
      <c r="A58" s="34"/>
      <c r="B58" s="34"/>
      <c r="C58" s="34"/>
      <c r="D58" s="34"/>
      <c r="E58" s="34"/>
      <c r="F58" s="34"/>
    </row>
    <row r="59" spans="1:6" x14ac:dyDescent="0.3">
      <c r="A59" s="34"/>
      <c r="B59" s="34"/>
      <c r="C59" s="34"/>
      <c r="D59" s="34"/>
      <c r="E59" s="34"/>
      <c r="F59" s="34"/>
    </row>
    <row r="60" spans="1:6" x14ac:dyDescent="0.3">
      <c r="A60" s="34"/>
      <c r="B60" s="34"/>
      <c r="C60" s="34"/>
      <c r="D60" s="34"/>
      <c r="E60" s="34"/>
      <c r="F60" s="34"/>
    </row>
    <row r="61" spans="1:6" x14ac:dyDescent="0.3">
      <c r="A61" s="34"/>
      <c r="B61" s="34"/>
      <c r="C61" s="34"/>
      <c r="D61" s="34"/>
      <c r="E61" s="34"/>
      <c r="F61" s="34"/>
    </row>
    <row r="62" spans="1:6" x14ac:dyDescent="0.3">
      <c r="A62" s="34"/>
      <c r="B62" s="34"/>
      <c r="C62" s="34"/>
      <c r="D62" s="34"/>
      <c r="E62" s="34"/>
      <c r="F62" s="34"/>
    </row>
    <row r="63" spans="1:6" x14ac:dyDescent="0.3">
      <c r="A63" s="34"/>
      <c r="B63" s="34"/>
      <c r="C63" s="34"/>
      <c r="D63" s="34"/>
      <c r="E63" s="34"/>
      <c r="F63" s="34"/>
    </row>
    <row r="64" spans="1:6" x14ac:dyDescent="0.3">
      <c r="A64" s="34"/>
      <c r="B64" s="34"/>
      <c r="C64" s="34"/>
      <c r="D64" s="34"/>
      <c r="E64" s="34"/>
      <c r="F64" s="34"/>
    </row>
    <row r="65" spans="1:6" x14ac:dyDescent="0.3">
      <c r="A65" s="34"/>
      <c r="B65" s="34"/>
      <c r="C65" s="34"/>
      <c r="D65" s="34"/>
      <c r="E65" s="34"/>
      <c r="F65" s="34"/>
    </row>
    <row r="66" spans="1:6" x14ac:dyDescent="0.3">
      <c r="A66" s="34"/>
      <c r="B66" s="34"/>
      <c r="C66" s="34"/>
      <c r="D66" s="34"/>
      <c r="E66" s="34"/>
      <c r="F66" s="34"/>
    </row>
    <row r="67" spans="1:6" x14ac:dyDescent="0.3">
      <c r="A67" s="34"/>
      <c r="B67" s="34"/>
      <c r="C67" s="34"/>
      <c r="D67" s="34"/>
      <c r="E67" s="34"/>
      <c r="F67" s="34"/>
    </row>
    <row r="68" spans="1:6" x14ac:dyDescent="0.3">
      <c r="A68" s="34"/>
      <c r="B68" s="34"/>
      <c r="C68" s="34"/>
      <c r="D68" s="34"/>
      <c r="E68" s="34"/>
      <c r="F68" s="34"/>
    </row>
    <row r="69" spans="1:6" x14ac:dyDescent="0.3">
      <c r="A69" s="34"/>
      <c r="B69" s="34"/>
      <c r="C69" s="34"/>
      <c r="D69" s="34"/>
      <c r="E69" s="34"/>
      <c r="F69" s="34"/>
    </row>
    <row r="70" spans="1:6" x14ac:dyDescent="0.3">
      <c r="A70" s="34"/>
      <c r="B70" s="34"/>
      <c r="C70" s="34"/>
      <c r="D70" s="34"/>
      <c r="E70" s="34"/>
      <c r="F70" s="34"/>
    </row>
    <row r="71" spans="1:6" x14ac:dyDescent="0.3">
      <c r="A71" s="34"/>
      <c r="B71" s="34"/>
      <c r="C71" s="34"/>
      <c r="D71" s="34"/>
      <c r="E71" s="34"/>
      <c r="F71" s="34"/>
    </row>
    <row r="72" spans="1:6" x14ac:dyDescent="0.3">
      <c r="A72" s="34"/>
      <c r="B72" s="34"/>
      <c r="C72" s="34"/>
      <c r="D72" s="34"/>
      <c r="E72" s="34"/>
      <c r="F72" s="34"/>
    </row>
    <row r="73" spans="1:6" x14ac:dyDescent="0.3">
      <c r="A73" s="34"/>
      <c r="B73" s="34"/>
      <c r="C73" s="34"/>
      <c r="D73" s="34"/>
      <c r="E73" s="34"/>
      <c r="F73" s="34"/>
    </row>
    <row r="74" spans="1:6" x14ac:dyDescent="0.3">
      <c r="A74" s="34"/>
      <c r="B74" s="34"/>
      <c r="C74" s="34"/>
      <c r="D74" s="34"/>
      <c r="E74" s="34"/>
      <c r="F74" s="34"/>
    </row>
    <row r="75" spans="1:6" x14ac:dyDescent="0.3">
      <c r="A75" s="34"/>
      <c r="B75" s="34"/>
      <c r="C75" s="34"/>
      <c r="D75" s="34"/>
      <c r="E75" s="34"/>
      <c r="F75" s="34"/>
    </row>
    <row r="76" spans="1:6" x14ac:dyDescent="0.3">
      <c r="A76" s="34"/>
      <c r="B76" s="34"/>
      <c r="C76" s="34"/>
      <c r="D76" s="34"/>
      <c r="E76" s="34"/>
      <c r="F76" s="34"/>
    </row>
    <row r="77" spans="1:6" x14ac:dyDescent="0.3">
      <c r="A77" s="34"/>
      <c r="B77" s="34"/>
      <c r="C77" s="34"/>
      <c r="D77" s="34"/>
      <c r="E77" s="34"/>
      <c r="F77" s="34"/>
    </row>
    <row r="78" spans="1:6" x14ac:dyDescent="0.3">
      <c r="A78" s="34"/>
      <c r="B78" s="34"/>
      <c r="C78" s="34"/>
      <c r="D78" s="34"/>
      <c r="E78" s="34"/>
      <c r="F78" s="34"/>
    </row>
    <row r="79" spans="1:6" x14ac:dyDescent="0.3">
      <c r="A79" s="34"/>
      <c r="B79" s="34"/>
      <c r="C79" s="34"/>
      <c r="D79" s="34"/>
      <c r="E79" s="34"/>
      <c r="F79" s="34"/>
    </row>
    <row r="80" spans="1:6" x14ac:dyDescent="0.3">
      <c r="A80" s="34"/>
      <c r="B80" s="34"/>
      <c r="C80" s="34"/>
      <c r="D80" s="34"/>
      <c r="E80" s="34"/>
      <c r="F80" s="34"/>
    </row>
    <row r="81" spans="1:6" x14ac:dyDescent="0.3">
      <c r="A81" s="34"/>
      <c r="B81" s="34"/>
      <c r="C81" s="34"/>
      <c r="D81" s="34"/>
      <c r="E81" s="34"/>
      <c r="F81" s="34"/>
    </row>
    <row r="82" spans="1:6" x14ac:dyDescent="0.3">
      <c r="A82" s="34"/>
      <c r="B82" s="34"/>
      <c r="C82" s="34"/>
      <c r="D82" s="34"/>
      <c r="E82" s="34"/>
      <c r="F82" s="34"/>
    </row>
    <row r="83" spans="1:6" x14ac:dyDescent="0.3">
      <c r="A83" s="34"/>
      <c r="B83" s="34"/>
      <c r="C83" s="34"/>
      <c r="D83" s="34"/>
      <c r="E83" s="34"/>
      <c r="F83" s="34"/>
    </row>
    <row r="84" spans="1:6" x14ac:dyDescent="0.3">
      <c r="A84" s="34"/>
      <c r="B84" s="34"/>
      <c r="C84" s="34"/>
      <c r="D84" s="34"/>
      <c r="E84" s="34"/>
      <c r="F84" s="34"/>
    </row>
    <row r="85" spans="1:6" x14ac:dyDescent="0.3">
      <c r="A85" s="34"/>
      <c r="B85" s="34"/>
      <c r="C85" s="34"/>
      <c r="D85" s="34"/>
      <c r="E85" s="34"/>
      <c r="F85" s="34"/>
    </row>
    <row r="86" spans="1:6" x14ac:dyDescent="0.3">
      <c r="A86" s="34"/>
      <c r="B86" s="34"/>
      <c r="C86" s="34"/>
      <c r="D86" s="34"/>
      <c r="E86" s="34"/>
      <c r="F86" s="34"/>
    </row>
    <row r="87" spans="1:6" x14ac:dyDescent="0.3">
      <c r="A87" s="34"/>
      <c r="B87" s="34"/>
      <c r="C87" s="34"/>
      <c r="D87" s="34"/>
      <c r="E87" s="34"/>
      <c r="F87" s="34"/>
    </row>
    <row r="88" spans="1:6" x14ac:dyDescent="0.3">
      <c r="A88" s="34"/>
      <c r="B88" s="34"/>
      <c r="C88" s="34"/>
      <c r="D88" s="34"/>
      <c r="E88" s="34"/>
      <c r="F88" s="34"/>
    </row>
    <row r="89" spans="1:6" x14ac:dyDescent="0.3">
      <c r="A89" s="34"/>
      <c r="B89" s="34"/>
      <c r="C89" s="34"/>
      <c r="D89" s="34"/>
      <c r="E89" s="34"/>
      <c r="F89" s="34"/>
    </row>
    <row r="90" spans="1:6" x14ac:dyDescent="0.3">
      <c r="A90" s="34"/>
      <c r="B90" s="34"/>
      <c r="C90" s="34"/>
      <c r="D90" s="34"/>
      <c r="E90" s="34"/>
      <c r="F90" s="34"/>
    </row>
    <row r="91" spans="1:6" x14ac:dyDescent="0.3">
      <c r="A91" s="34"/>
      <c r="B91" s="34"/>
      <c r="C91" s="34"/>
      <c r="D91" s="34"/>
      <c r="E91" s="34"/>
      <c r="F91" s="34"/>
    </row>
    <row r="92" spans="1:6" x14ac:dyDescent="0.3">
      <c r="A92" s="34"/>
      <c r="B92" s="34"/>
      <c r="C92" s="34"/>
      <c r="D92" s="34"/>
      <c r="E92" s="34"/>
      <c r="F92" s="34"/>
    </row>
    <row r="93" spans="1:6" x14ac:dyDescent="0.3">
      <c r="A93" s="34"/>
      <c r="B93" s="34"/>
      <c r="C93" s="34"/>
      <c r="D93" s="34"/>
      <c r="E93" s="34"/>
      <c r="F93" s="34"/>
    </row>
    <row r="94" spans="1:6" x14ac:dyDescent="0.3">
      <c r="A94" s="34"/>
      <c r="B94" s="34"/>
      <c r="C94" s="34"/>
      <c r="D94" s="34"/>
      <c r="E94" s="34"/>
      <c r="F94" s="34"/>
    </row>
    <row r="95" spans="1:6" x14ac:dyDescent="0.3">
      <c r="A95" s="34"/>
      <c r="B95" s="34"/>
      <c r="C95" s="34"/>
      <c r="D95" s="34"/>
      <c r="E95" s="34"/>
      <c r="F95" s="34"/>
    </row>
    <row r="96" spans="1:6" x14ac:dyDescent="0.3">
      <c r="A96" s="34"/>
      <c r="B96" s="34"/>
      <c r="C96" s="34"/>
      <c r="D96" s="34"/>
      <c r="E96" s="34"/>
      <c r="F96" s="34"/>
    </row>
    <row r="97" spans="1:6" x14ac:dyDescent="0.3">
      <c r="A97" s="34"/>
      <c r="B97" s="34"/>
      <c r="C97" s="34"/>
      <c r="D97" s="34"/>
      <c r="E97" s="34"/>
      <c r="F97" s="34"/>
    </row>
    <row r="98" spans="1:6" x14ac:dyDescent="0.3">
      <c r="A98" s="34"/>
      <c r="B98" s="34"/>
      <c r="C98" s="34"/>
      <c r="D98" s="34"/>
      <c r="E98" s="34"/>
      <c r="F98" s="34"/>
    </row>
    <row r="99" spans="1:6" x14ac:dyDescent="0.3">
      <c r="A99" s="34"/>
      <c r="B99" s="34"/>
      <c r="C99" s="34"/>
      <c r="D99" s="34"/>
      <c r="E99" s="34"/>
      <c r="F99" s="34"/>
    </row>
    <row r="100" spans="1:6" x14ac:dyDescent="0.3">
      <c r="A100" s="34"/>
      <c r="B100" s="34"/>
      <c r="C100" s="34"/>
      <c r="D100" s="34"/>
      <c r="E100" s="34"/>
      <c r="F100" s="34"/>
    </row>
    <row r="101" spans="1:6" x14ac:dyDescent="0.3">
      <c r="A101" s="34"/>
      <c r="B101" s="34"/>
      <c r="C101" s="34"/>
      <c r="D101" s="34"/>
      <c r="E101" s="34"/>
      <c r="F101" s="34"/>
    </row>
    <row r="102" spans="1:6" x14ac:dyDescent="0.3">
      <c r="A102" s="34"/>
      <c r="B102" s="34"/>
      <c r="C102" s="34"/>
      <c r="D102" s="34"/>
      <c r="E102" s="34"/>
      <c r="F102" s="34"/>
    </row>
    <row r="103" spans="1:6" x14ac:dyDescent="0.3">
      <c r="A103" s="34"/>
      <c r="B103" s="34"/>
      <c r="C103" s="34"/>
      <c r="D103" s="34"/>
      <c r="E103" s="34"/>
      <c r="F103" s="34"/>
    </row>
    <row r="104" spans="1:6" x14ac:dyDescent="0.3">
      <c r="A104" s="34"/>
      <c r="B104" s="34"/>
      <c r="C104" s="34"/>
      <c r="D104" s="34"/>
      <c r="E104" s="34"/>
      <c r="F104" s="34"/>
    </row>
    <row r="105" spans="1:6" x14ac:dyDescent="0.3">
      <c r="A105" s="34"/>
      <c r="B105" s="34"/>
      <c r="C105" s="34"/>
      <c r="D105" s="34"/>
      <c r="E105" s="34"/>
      <c r="F105" s="34"/>
    </row>
    <row r="106" spans="1:6" x14ac:dyDescent="0.3">
      <c r="A106" s="34"/>
      <c r="B106" s="34"/>
      <c r="C106" s="34"/>
      <c r="D106" s="34"/>
      <c r="E106" s="34"/>
      <c r="F106" s="34"/>
    </row>
    <row r="107" spans="1:6" x14ac:dyDescent="0.3">
      <c r="A107" s="34"/>
      <c r="B107" s="34"/>
      <c r="C107" s="34"/>
      <c r="D107" s="34"/>
      <c r="E107" s="34"/>
      <c r="F107" s="34"/>
    </row>
    <row r="108" spans="1:6" x14ac:dyDescent="0.3">
      <c r="A108" s="34"/>
      <c r="B108" s="34"/>
      <c r="C108" s="34"/>
      <c r="D108" s="34"/>
      <c r="E108" s="34"/>
      <c r="F108" s="34"/>
    </row>
    <row r="109" spans="1:6" x14ac:dyDescent="0.3">
      <c r="A109" s="34"/>
      <c r="B109" s="34"/>
      <c r="C109" s="34"/>
      <c r="D109" s="34"/>
      <c r="E109" s="34"/>
      <c r="F109" s="34"/>
    </row>
    <row r="110" spans="1:6" x14ac:dyDescent="0.3">
      <c r="A110" s="34"/>
      <c r="B110" s="34"/>
      <c r="C110" s="34"/>
      <c r="D110" s="34"/>
      <c r="E110" s="34"/>
      <c r="F110" s="34"/>
    </row>
    <row r="111" spans="1:6" x14ac:dyDescent="0.3">
      <c r="A111" s="34"/>
      <c r="B111" s="34"/>
      <c r="C111" s="34"/>
      <c r="D111" s="34"/>
      <c r="E111" s="34"/>
      <c r="F111" s="34"/>
    </row>
    <row r="112" spans="1:6" x14ac:dyDescent="0.3">
      <c r="A112" s="34"/>
      <c r="B112" s="34"/>
      <c r="C112" s="34"/>
      <c r="D112" s="34"/>
      <c r="E112" s="34"/>
      <c r="F112" s="34"/>
    </row>
    <row r="113" spans="1:6" x14ac:dyDescent="0.3">
      <c r="A113" s="34"/>
      <c r="B113" s="34"/>
      <c r="C113" s="34"/>
      <c r="D113" s="34"/>
      <c r="E113" s="34"/>
      <c r="F113" s="34"/>
    </row>
    <row r="114" spans="1:6" x14ac:dyDescent="0.3">
      <c r="A114" s="34"/>
      <c r="B114" s="34"/>
      <c r="C114" s="34"/>
      <c r="D114" s="34"/>
      <c r="E114" s="34"/>
      <c r="F114" s="34"/>
    </row>
    <row r="115" spans="1:6" x14ac:dyDescent="0.3">
      <c r="A115" s="34"/>
      <c r="B115" s="34"/>
      <c r="C115" s="34"/>
      <c r="D115" s="34"/>
      <c r="E115" s="34"/>
      <c r="F115" s="34"/>
    </row>
    <row r="116" spans="1:6" x14ac:dyDescent="0.3">
      <c r="A116" s="34"/>
      <c r="B116" s="34"/>
      <c r="C116" s="34"/>
      <c r="D116" s="34"/>
      <c r="E116" s="34"/>
      <c r="F116" s="34"/>
    </row>
    <row r="117" spans="1:6" x14ac:dyDescent="0.3">
      <c r="A117" s="34"/>
      <c r="B117" s="34"/>
      <c r="C117" s="34"/>
      <c r="D117" s="34"/>
      <c r="E117" s="34"/>
      <c r="F117" s="34"/>
    </row>
    <row r="118" spans="1:6" x14ac:dyDescent="0.3">
      <c r="A118" s="34"/>
      <c r="B118" s="34"/>
      <c r="C118" s="34"/>
      <c r="D118" s="34"/>
      <c r="E118" s="34"/>
      <c r="F118" s="34"/>
    </row>
    <row r="119" spans="1:6" x14ac:dyDescent="0.3">
      <c r="A119" s="34"/>
      <c r="B119" s="34"/>
      <c r="C119" s="34"/>
      <c r="D119" s="34"/>
      <c r="E119" s="34"/>
      <c r="F119" s="34"/>
    </row>
    <row r="120" spans="1:6" x14ac:dyDescent="0.3">
      <c r="A120" s="34"/>
      <c r="B120" s="34"/>
      <c r="C120" s="34"/>
      <c r="D120" s="34"/>
      <c r="E120" s="34"/>
      <c r="F120" s="34"/>
    </row>
    <row r="121" spans="1:6" x14ac:dyDescent="0.3">
      <c r="A121" s="34"/>
      <c r="B121" s="34"/>
      <c r="C121" s="34"/>
      <c r="D121" s="34"/>
      <c r="E121" s="34"/>
      <c r="F121" s="34"/>
    </row>
    <row r="122" spans="1:6" x14ac:dyDescent="0.3">
      <c r="A122" s="34"/>
      <c r="B122" s="34"/>
      <c r="C122" s="34"/>
      <c r="D122" s="34"/>
      <c r="E122" s="34"/>
      <c r="F122" s="34"/>
    </row>
    <row r="123" spans="1:6" x14ac:dyDescent="0.3">
      <c r="A123" s="34"/>
      <c r="B123" s="34"/>
      <c r="C123" s="34"/>
      <c r="D123" s="34"/>
      <c r="E123" s="34"/>
      <c r="F123" s="34"/>
    </row>
    <row r="124" spans="1:6" x14ac:dyDescent="0.3">
      <c r="A124" s="34"/>
      <c r="B124" s="34"/>
      <c r="C124" s="34"/>
      <c r="D124" s="34"/>
      <c r="E124" s="34"/>
      <c r="F124" s="34"/>
    </row>
    <row r="125" spans="1:6" x14ac:dyDescent="0.3">
      <c r="A125" s="34"/>
      <c r="B125" s="34"/>
      <c r="C125" s="34"/>
      <c r="D125" s="34"/>
      <c r="E125" s="34"/>
      <c r="F125" s="34"/>
    </row>
    <row r="126" spans="1:6" x14ac:dyDescent="0.3">
      <c r="A126" s="34"/>
      <c r="B126" s="34"/>
      <c r="C126" s="34"/>
      <c r="D126" s="34"/>
      <c r="E126" s="34"/>
      <c r="F126" s="34"/>
    </row>
    <row r="127" spans="1:6" x14ac:dyDescent="0.3">
      <c r="A127" s="34"/>
      <c r="B127" s="34"/>
      <c r="C127" s="34"/>
      <c r="D127" s="34"/>
      <c r="E127" s="34"/>
      <c r="F127" s="34"/>
    </row>
    <row r="128" spans="1:6" x14ac:dyDescent="0.3">
      <c r="A128" s="34"/>
      <c r="B128" s="34"/>
      <c r="C128" s="34"/>
      <c r="D128" s="34"/>
      <c r="E128" s="34"/>
      <c r="F128" s="34"/>
    </row>
    <row r="129" spans="1:6" x14ac:dyDescent="0.3">
      <c r="A129" s="34"/>
      <c r="B129" s="34"/>
      <c r="C129" s="34"/>
      <c r="D129" s="34"/>
      <c r="E129" s="34"/>
      <c r="F129" s="34"/>
    </row>
    <row r="130" spans="1:6" x14ac:dyDescent="0.3">
      <c r="A130" s="34"/>
      <c r="B130" s="34"/>
      <c r="C130" s="34"/>
      <c r="D130" s="34"/>
      <c r="E130" s="34"/>
      <c r="F130" s="34"/>
    </row>
    <row r="131" spans="1:6" x14ac:dyDescent="0.3">
      <c r="A131" s="34"/>
      <c r="B131" s="34"/>
      <c r="C131" s="34"/>
      <c r="D131" s="34"/>
      <c r="E131" s="34"/>
      <c r="F131" s="34"/>
    </row>
    <row r="132" spans="1:6" x14ac:dyDescent="0.3">
      <c r="A132" s="34"/>
      <c r="B132" s="34"/>
      <c r="C132" s="34"/>
      <c r="D132" s="34"/>
      <c r="E132" s="34"/>
      <c r="F132" s="34"/>
    </row>
    <row r="133" spans="1:6" x14ac:dyDescent="0.3">
      <c r="A133" s="34"/>
      <c r="B133" s="34"/>
      <c r="C133" s="34"/>
      <c r="D133" s="34"/>
      <c r="E133" s="34"/>
      <c r="F133" s="34"/>
    </row>
    <row r="134" spans="1:6" x14ac:dyDescent="0.3">
      <c r="A134" s="34"/>
      <c r="B134" s="34"/>
      <c r="C134" s="34"/>
      <c r="D134" s="34"/>
      <c r="E134" s="34"/>
      <c r="F134" s="34"/>
    </row>
    <row r="135" spans="1:6" x14ac:dyDescent="0.3">
      <c r="A135" s="34"/>
      <c r="B135" s="34"/>
      <c r="C135" s="34"/>
      <c r="D135" s="34"/>
      <c r="E135" s="34"/>
      <c r="F135" s="34"/>
    </row>
    <row r="136" spans="1:6" x14ac:dyDescent="0.3">
      <c r="A136" s="34"/>
      <c r="B136" s="34"/>
      <c r="C136" s="34"/>
      <c r="D136" s="34"/>
      <c r="E136" s="34"/>
      <c r="F136" s="34"/>
    </row>
    <row r="137" spans="1:6" x14ac:dyDescent="0.3">
      <c r="A137" s="34"/>
      <c r="B137" s="34"/>
      <c r="C137" s="34"/>
      <c r="D137" s="34"/>
      <c r="E137" s="34"/>
      <c r="F137" s="34"/>
    </row>
    <row r="138" spans="1:6" x14ac:dyDescent="0.3">
      <c r="A138" s="34"/>
      <c r="B138" s="34"/>
      <c r="C138" s="34"/>
      <c r="D138" s="34"/>
      <c r="E138" s="34"/>
      <c r="F138" s="34"/>
    </row>
    <row r="139" spans="1:6" x14ac:dyDescent="0.3">
      <c r="A139" s="34"/>
      <c r="B139" s="34"/>
      <c r="C139" s="34"/>
      <c r="D139" s="34"/>
      <c r="E139" s="34"/>
      <c r="F139" s="34"/>
    </row>
    <row r="140" spans="1:6" x14ac:dyDescent="0.3">
      <c r="A140" s="34"/>
      <c r="B140" s="34"/>
      <c r="C140" s="34"/>
      <c r="D140" s="34"/>
      <c r="E140" s="34"/>
      <c r="F140" s="34"/>
    </row>
    <row r="141" spans="1:6" x14ac:dyDescent="0.3">
      <c r="A141" s="34"/>
      <c r="B141" s="34"/>
      <c r="C141" s="34"/>
      <c r="D141" s="34"/>
      <c r="E141" s="34"/>
      <c r="F141" s="34"/>
    </row>
    <row r="142" spans="1:6" x14ac:dyDescent="0.3">
      <c r="A142" s="34"/>
      <c r="B142" s="34"/>
      <c r="C142" s="34"/>
      <c r="D142" s="34"/>
      <c r="E142" s="34"/>
      <c r="F142" s="34"/>
    </row>
    <row r="143" spans="1:6" x14ac:dyDescent="0.3">
      <c r="A143" s="34"/>
      <c r="B143" s="34"/>
      <c r="C143" s="34"/>
      <c r="D143" s="34"/>
      <c r="E143" s="34"/>
      <c r="F143" s="34"/>
    </row>
    <row r="144" spans="1:6" x14ac:dyDescent="0.3">
      <c r="A144" s="34"/>
      <c r="B144" s="34"/>
      <c r="C144" s="34"/>
      <c r="D144" s="34"/>
      <c r="E144" s="34"/>
      <c r="F144" s="34"/>
    </row>
    <row r="145" spans="1:6" x14ac:dyDescent="0.3">
      <c r="A145" s="34"/>
      <c r="B145" s="34"/>
      <c r="C145" s="34"/>
      <c r="D145" s="34"/>
      <c r="E145" s="34"/>
      <c r="F145" s="34"/>
    </row>
    <row r="146" spans="1:6" x14ac:dyDescent="0.3">
      <c r="A146" s="34"/>
      <c r="B146" s="34"/>
      <c r="C146" s="34"/>
      <c r="D146" s="34"/>
      <c r="E146" s="34"/>
      <c r="F146" s="34"/>
    </row>
    <row r="147" spans="1:6" x14ac:dyDescent="0.3">
      <c r="A147" s="34"/>
      <c r="B147" s="34"/>
      <c r="C147" s="34"/>
      <c r="D147" s="34"/>
      <c r="E147" s="34"/>
      <c r="F147" s="34"/>
    </row>
    <row r="148" spans="1:6" x14ac:dyDescent="0.3">
      <c r="A148" s="34"/>
      <c r="B148" s="34"/>
      <c r="C148" s="34"/>
      <c r="D148" s="34"/>
      <c r="E148" s="34"/>
      <c r="F148" s="34"/>
    </row>
    <row r="149" spans="1:6" x14ac:dyDescent="0.3">
      <c r="A149" s="34"/>
      <c r="B149" s="34"/>
      <c r="C149" s="34"/>
      <c r="D149" s="34"/>
      <c r="E149" s="34"/>
      <c r="F149" s="34"/>
    </row>
    <row r="150" spans="1:6" x14ac:dyDescent="0.3">
      <c r="A150" s="34"/>
      <c r="B150" s="34"/>
      <c r="C150" s="34"/>
      <c r="D150" s="34"/>
      <c r="E150" s="34"/>
      <c r="F150" s="34"/>
    </row>
    <row r="151" spans="1:6" x14ac:dyDescent="0.3">
      <c r="A151" s="34"/>
      <c r="B151" s="34"/>
      <c r="C151" s="34"/>
      <c r="D151" s="34"/>
      <c r="E151" s="34"/>
      <c r="F151" s="34"/>
    </row>
    <row r="152" spans="1:6" x14ac:dyDescent="0.3">
      <c r="A152" s="34"/>
      <c r="B152" s="34"/>
      <c r="C152" s="34"/>
      <c r="D152" s="34"/>
      <c r="E152" s="34"/>
      <c r="F152" s="34"/>
    </row>
    <row r="153" spans="1:6" x14ac:dyDescent="0.3">
      <c r="A153" s="34"/>
      <c r="B153" s="34"/>
      <c r="C153" s="34"/>
      <c r="D153" s="34"/>
      <c r="E153" s="34"/>
      <c r="F153" s="34"/>
    </row>
    <row r="154" spans="1:6" x14ac:dyDescent="0.3">
      <c r="A154" s="34"/>
      <c r="B154" s="34"/>
      <c r="C154" s="34"/>
      <c r="D154" s="34"/>
      <c r="E154" s="34"/>
      <c r="F154" s="34"/>
    </row>
    <row r="155" spans="1:6" x14ac:dyDescent="0.3">
      <c r="A155" s="34"/>
      <c r="B155" s="34"/>
      <c r="C155" s="34"/>
      <c r="D155" s="34"/>
      <c r="E155" s="34"/>
      <c r="F155" s="34"/>
    </row>
    <row r="156" spans="1:6" x14ac:dyDescent="0.3">
      <c r="A156" s="34"/>
      <c r="B156" s="34"/>
      <c r="C156" s="34"/>
      <c r="D156" s="34"/>
      <c r="E156" s="34"/>
      <c r="F156" s="34"/>
    </row>
    <row r="157" spans="1:6" x14ac:dyDescent="0.3">
      <c r="A157" s="34"/>
      <c r="B157" s="34"/>
      <c r="C157" s="34"/>
      <c r="D157" s="34"/>
      <c r="E157" s="34"/>
      <c r="F157" s="34"/>
    </row>
    <row r="158" spans="1:6" x14ac:dyDescent="0.3">
      <c r="A158" s="34"/>
      <c r="B158" s="34"/>
      <c r="C158" s="34"/>
      <c r="D158" s="34"/>
      <c r="E158" s="34"/>
      <c r="F158" s="34"/>
    </row>
    <row r="159" spans="1:6" x14ac:dyDescent="0.3">
      <c r="A159" s="34"/>
      <c r="B159" s="34"/>
      <c r="C159" s="34"/>
      <c r="D159" s="34"/>
      <c r="E159" s="34"/>
      <c r="F159" s="34"/>
    </row>
    <row r="160" spans="1:6" x14ac:dyDescent="0.3">
      <c r="A160" s="34"/>
      <c r="B160" s="34"/>
      <c r="C160" s="34"/>
      <c r="D160" s="34"/>
      <c r="E160" s="34"/>
      <c r="F160" s="34"/>
    </row>
    <row r="161" spans="1:6" x14ac:dyDescent="0.3">
      <c r="A161" s="34"/>
      <c r="B161" s="34"/>
      <c r="C161" s="34"/>
      <c r="D161" s="34"/>
      <c r="E161" s="34"/>
      <c r="F161" s="34"/>
    </row>
    <row r="162" spans="1:6" x14ac:dyDescent="0.3">
      <c r="A162" s="34"/>
      <c r="B162" s="34"/>
      <c r="C162" s="34"/>
      <c r="D162" s="34"/>
      <c r="E162" s="34"/>
      <c r="F162" s="34"/>
    </row>
    <row r="163" spans="1:6" x14ac:dyDescent="0.3">
      <c r="A163" s="34"/>
      <c r="B163" s="34"/>
      <c r="C163" s="34"/>
      <c r="D163" s="34"/>
      <c r="E163" s="34"/>
      <c r="F163" s="34"/>
    </row>
    <row r="164" spans="1:6" x14ac:dyDescent="0.3">
      <c r="A164" s="34"/>
      <c r="B164" s="34"/>
      <c r="C164" s="34"/>
      <c r="D164" s="34"/>
      <c r="E164" s="34"/>
      <c r="F164" s="34"/>
    </row>
    <row r="165" spans="1:6" x14ac:dyDescent="0.3">
      <c r="A165" s="34"/>
      <c r="B165" s="34"/>
      <c r="C165" s="34"/>
      <c r="D165" s="34"/>
      <c r="E165" s="34"/>
      <c r="F165" s="34"/>
    </row>
    <row r="166" spans="1:6" x14ac:dyDescent="0.3">
      <c r="A166" s="34"/>
      <c r="B166" s="34"/>
      <c r="C166" s="34"/>
      <c r="D166" s="34"/>
      <c r="E166" s="34"/>
      <c r="F166" s="34"/>
    </row>
    <row r="167" spans="1:6" x14ac:dyDescent="0.3">
      <c r="A167" s="34"/>
      <c r="B167" s="34"/>
      <c r="C167" s="34"/>
      <c r="D167" s="34"/>
      <c r="E167" s="34"/>
      <c r="F167" s="34"/>
    </row>
    <row r="168" spans="1:6" x14ac:dyDescent="0.3">
      <c r="A168" s="34"/>
      <c r="B168" s="34"/>
      <c r="C168" s="34"/>
      <c r="D168" s="34"/>
      <c r="E168" s="34"/>
      <c r="F168" s="34"/>
    </row>
    <row r="169" spans="1:6" x14ac:dyDescent="0.3">
      <c r="A169" s="34"/>
      <c r="B169" s="34"/>
      <c r="C169" s="34"/>
      <c r="D169" s="34"/>
      <c r="E169" s="34"/>
      <c r="F169" s="34"/>
    </row>
    <row r="170" spans="1:6" x14ac:dyDescent="0.3">
      <c r="A170" s="34"/>
      <c r="B170" s="34"/>
      <c r="C170" s="34"/>
      <c r="D170" s="34"/>
      <c r="E170" s="34"/>
      <c r="F170" s="34"/>
    </row>
    <row r="171" spans="1:6" x14ac:dyDescent="0.3">
      <c r="A171" s="34"/>
      <c r="B171" s="34"/>
      <c r="C171" s="34"/>
      <c r="D171" s="34"/>
      <c r="E171" s="34"/>
      <c r="F171" s="34"/>
    </row>
    <row r="172" spans="1:6" x14ac:dyDescent="0.3">
      <c r="A172" s="34"/>
      <c r="B172" s="34"/>
      <c r="C172" s="34"/>
      <c r="D172" s="34"/>
      <c r="E172" s="34"/>
      <c r="F172" s="34"/>
    </row>
    <row r="173" spans="1:6" x14ac:dyDescent="0.3">
      <c r="A173" s="34"/>
      <c r="B173" s="34"/>
      <c r="C173" s="34"/>
      <c r="D173" s="34"/>
      <c r="E173" s="34"/>
      <c r="F173" s="34"/>
    </row>
    <row r="174" spans="1:6" x14ac:dyDescent="0.3">
      <c r="A174" s="34"/>
      <c r="B174" s="34"/>
      <c r="C174" s="34"/>
      <c r="D174" s="34"/>
      <c r="E174" s="34"/>
      <c r="F174" s="34"/>
    </row>
    <row r="175" spans="1:6" x14ac:dyDescent="0.3">
      <c r="A175" s="34"/>
      <c r="B175" s="34"/>
      <c r="C175" s="34"/>
      <c r="D175" s="34"/>
      <c r="E175" s="34"/>
      <c r="F175" s="34"/>
    </row>
    <row r="176" spans="1:6" x14ac:dyDescent="0.3">
      <c r="A176" s="34"/>
      <c r="B176" s="34"/>
      <c r="C176" s="34"/>
      <c r="D176" s="34"/>
      <c r="E176" s="34"/>
      <c r="F176" s="34"/>
    </row>
    <row r="177" spans="1:6" x14ac:dyDescent="0.3">
      <c r="A177" s="34"/>
      <c r="B177" s="34"/>
      <c r="C177" s="34"/>
      <c r="D177" s="34"/>
      <c r="E177" s="34"/>
      <c r="F177" s="34"/>
    </row>
    <row r="178" spans="1:6" x14ac:dyDescent="0.3">
      <c r="A178" s="34"/>
      <c r="B178" s="34"/>
      <c r="C178" s="34"/>
      <c r="D178" s="34"/>
      <c r="E178" s="34"/>
      <c r="F178" s="34"/>
    </row>
    <row r="179" spans="1:6" x14ac:dyDescent="0.3">
      <c r="A179" s="34"/>
      <c r="B179" s="34"/>
      <c r="C179" s="34"/>
      <c r="D179" s="34"/>
      <c r="E179" s="34"/>
      <c r="F179" s="34"/>
    </row>
    <row r="180" spans="1:6" x14ac:dyDescent="0.3">
      <c r="A180" s="34"/>
      <c r="B180" s="34"/>
      <c r="C180" s="34"/>
      <c r="D180" s="34"/>
      <c r="E180" s="34"/>
      <c r="F180" s="34"/>
    </row>
    <row r="181" spans="1:6" x14ac:dyDescent="0.3">
      <c r="A181" s="34"/>
      <c r="B181" s="34"/>
      <c r="C181" s="34"/>
      <c r="D181" s="34"/>
      <c r="E181" s="34"/>
      <c r="F181" s="34"/>
    </row>
    <row r="182" spans="1:6" x14ac:dyDescent="0.3">
      <c r="A182" s="34"/>
      <c r="B182" s="34"/>
      <c r="C182" s="34"/>
      <c r="D182" s="34"/>
      <c r="E182" s="34"/>
      <c r="F182" s="34"/>
    </row>
    <row r="183" spans="1:6" x14ac:dyDescent="0.3">
      <c r="A183" s="34"/>
      <c r="B183" s="34"/>
      <c r="C183" s="34"/>
      <c r="D183" s="34"/>
      <c r="E183" s="34"/>
      <c r="F183" s="34"/>
    </row>
    <row r="184" spans="1:6" x14ac:dyDescent="0.3">
      <c r="A184" s="34"/>
      <c r="B184" s="34"/>
      <c r="C184" s="34"/>
      <c r="D184" s="34"/>
      <c r="E184" s="34"/>
      <c r="F184" s="34"/>
    </row>
    <row r="185" spans="1:6" x14ac:dyDescent="0.3">
      <c r="A185" s="34"/>
      <c r="B185" s="34"/>
      <c r="C185" s="34"/>
      <c r="D185" s="34"/>
      <c r="E185" s="34"/>
      <c r="F185" s="34"/>
    </row>
    <row r="186" spans="1:6" x14ac:dyDescent="0.3">
      <c r="A186" s="34"/>
      <c r="B186" s="34"/>
      <c r="C186" s="34"/>
      <c r="D186" s="34"/>
      <c r="E186" s="34"/>
      <c r="F186" s="34"/>
    </row>
    <row r="187" spans="1:6" x14ac:dyDescent="0.3">
      <c r="A187" s="34"/>
      <c r="B187" s="34"/>
      <c r="C187" s="34"/>
      <c r="D187" s="34"/>
      <c r="E187" s="34"/>
      <c r="F187" s="34"/>
    </row>
    <row r="188" spans="1:6" x14ac:dyDescent="0.3">
      <c r="A188" s="34"/>
      <c r="B188" s="34"/>
      <c r="C188" s="34"/>
      <c r="D188" s="34"/>
      <c r="E188" s="34"/>
      <c r="F188" s="34"/>
    </row>
    <row r="189" spans="1:6" x14ac:dyDescent="0.3">
      <c r="A189" s="34"/>
      <c r="B189" s="34"/>
      <c r="C189" s="34"/>
      <c r="D189" s="34"/>
      <c r="E189" s="34"/>
      <c r="F189" s="34"/>
    </row>
    <row r="190" spans="1:6" x14ac:dyDescent="0.3">
      <c r="A190" s="34"/>
      <c r="B190" s="34"/>
      <c r="C190" s="34"/>
      <c r="D190" s="34"/>
      <c r="E190" s="34"/>
      <c r="F190" s="34"/>
    </row>
    <row r="191" spans="1:6" x14ac:dyDescent="0.3">
      <c r="A191" s="34"/>
      <c r="B191" s="34"/>
      <c r="C191" s="34"/>
      <c r="D191" s="34"/>
      <c r="E191" s="34"/>
      <c r="F191" s="34"/>
    </row>
    <row r="192" spans="1:6" x14ac:dyDescent="0.3">
      <c r="A192" s="34"/>
      <c r="B192" s="34"/>
      <c r="C192" s="34"/>
      <c r="D192" s="34"/>
      <c r="E192" s="34"/>
      <c r="F192" s="34"/>
    </row>
    <row r="193" spans="1:6" x14ac:dyDescent="0.3">
      <c r="A193" s="34"/>
      <c r="B193" s="34"/>
      <c r="C193" s="34"/>
      <c r="D193" s="34"/>
      <c r="E193" s="34"/>
      <c r="F193" s="34"/>
    </row>
    <row r="194" spans="1:6" x14ac:dyDescent="0.3">
      <c r="A194" s="34"/>
      <c r="B194" s="34"/>
      <c r="C194" s="34"/>
      <c r="D194" s="34"/>
      <c r="E194" s="34"/>
      <c r="F194" s="34"/>
    </row>
    <row r="195" spans="1:6" x14ac:dyDescent="0.3">
      <c r="A195" s="34"/>
      <c r="B195" s="34"/>
      <c r="C195" s="34"/>
      <c r="D195" s="34"/>
      <c r="E195" s="34"/>
      <c r="F195" s="34"/>
    </row>
    <row r="196" spans="1:6" x14ac:dyDescent="0.3">
      <c r="A196" s="34"/>
      <c r="B196" s="34"/>
      <c r="C196" s="34"/>
      <c r="D196" s="34"/>
      <c r="E196" s="34"/>
      <c r="F196" s="34"/>
    </row>
    <row r="197" spans="1:6" x14ac:dyDescent="0.3">
      <c r="A197" s="34"/>
      <c r="B197" s="34"/>
      <c r="C197" s="34"/>
      <c r="D197" s="34"/>
      <c r="E197" s="34"/>
      <c r="F197" s="34"/>
    </row>
    <row r="198" spans="1:6" x14ac:dyDescent="0.3">
      <c r="A198" s="34"/>
      <c r="B198" s="34"/>
      <c r="C198" s="34"/>
      <c r="D198" s="34"/>
      <c r="E198" s="34"/>
      <c r="F198" s="34"/>
    </row>
    <row r="199" spans="1:6" x14ac:dyDescent="0.3">
      <c r="A199" s="34"/>
      <c r="B199" s="34"/>
      <c r="C199" s="34"/>
      <c r="D199" s="34"/>
      <c r="E199" s="34"/>
      <c r="F199" s="34"/>
    </row>
    <row r="200" spans="1:6" x14ac:dyDescent="0.3">
      <c r="A200" s="34"/>
      <c r="B200" s="34"/>
      <c r="C200" s="34"/>
      <c r="D200" s="34"/>
      <c r="E200" s="34"/>
      <c r="F200" s="34"/>
    </row>
    <row r="201" spans="1:6" x14ac:dyDescent="0.3">
      <c r="A201" s="34"/>
      <c r="B201" s="34"/>
      <c r="C201" s="34"/>
      <c r="D201" s="34"/>
      <c r="E201" s="34"/>
      <c r="F201" s="34"/>
    </row>
    <row r="202" spans="1:6" x14ac:dyDescent="0.3">
      <c r="A202" s="34"/>
      <c r="B202" s="34"/>
      <c r="C202" s="34"/>
      <c r="D202" s="34"/>
      <c r="E202" s="34"/>
      <c r="F202" s="34"/>
    </row>
    <row r="203" spans="1:6" x14ac:dyDescent="0.3">
      <c r="A203" s="34"/>
      <c r="B203" s="34"/>
      <c r="C203" s="34"/>
      <c r="D203" s="34"/>
      <c r="E203" s="34"/>
      <c r="F203" s="34"/>
    </row>
  </sheetData>
  <sheetProtection algorithmName="SHA-512" hashValue="uAtlKH9vlEThFITE5RluNNyjH4tvd0TFmuRx70PWm+njzdUkkgkQabRMbVIwCHT+Q138FWmebYpkCmLe52eq6Q==" saltValue="XS9JHtxSV2aYH/50LJWQIQ==" spinCount="100000" sheet="1" objects="1" scenarios="1"/>
  <mergeCells count="11">
    <mergeCell ref="A2:C3"/>
    <mergeCell ref="A32:B32"/>
    <mergeCell ref="C12:F13"/>
    <mergeCell ref="A12:B13"/>
    <mergeCell ref="A6:B7"/>
    <mergeCell ref="C6:F7"/>
    <mergeCell ref="C18:F19"/>
    <mergeCell ref="A15:B16"/>
    <mergeCell ref="C15:F16"/>
    <mergeCell ref="A9:B10"/>
    <mergeCell ref="C9:F10"/>
  </mergeCells>
  <pageMargins left="0.7" right="0.7" top="0.78740157499999996" bottom="0.78740157499999996" header="0.3" footer="0.3"/>
  <pageSetup paperSize="9" orientation="portrait" horizontalDpi="4294967293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Hinweis_No_Use">
                <anchor moveWithCells="1" sizeWithCells="1">
                  <from>
                    <xdr:col>0</xdr:col>
                    <xdr:colOff>30480</xdr:colOff>
                    <xdr:row>17</xdr:row>
                    <xdr:rowOff>0</xdr:rowOff>
                  </from>
                  <to>
                    <xdr:col>1</xdr:col>
                    <xdr:colOff>800100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2:AT200"/>
  <sheetViews>
    <sheetView zoomScaleNormal="100" zoomScaleSheetLayoutView="100" workbookViewId="0">
      <selection activeCell="D45" sqref="D45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46" width="11.44140625" style="34"/>
  </cols>
  <sheetData>
    <row r="2" spans="1:14" x14ac:dyDescent="0.3">
      <c r="A2" s="77" t="s">
        <v>0</v>
      </c>
      <c r="B2" s="77"/>
      <c r="C2" s="77"/>
    </row>
    <row r="3" spans="1:14" x14ac:dyDescent="0.3">
      <c r="A3" s="77"/>
      <c r="B3" s="77"/>
      <c r="C3" s="77"/>
    </row>
    <row r="4" spans="1:14" ht="15" thickBot="1" x14ac:dyDescent="0.35">
      <c r="M4" s="34" t="str">
        <f>IF(C16="Bitte Auswählen","Nichts gewählt",IF(OR($C$16="Geschieden",$C$16="Ledig",$C$16="Verwitwet"),"Alleine","Partner"))</f>
        <v>Partner</v>
      </c>
      <c r="N4" s="34" t="str">
        <f>IF(SUM(M8:M77)=0,"Alles IO","Nichtvollständig")</f>
        <v>Nichtvollständig</v>
      </c>
    </row>
    <row r="5" spans="1:14" ht="15" customHeight="1" x14ac:dyDescent="0.3">
      <c r="C5" s="78" t="s">
        <v>71</v>
      </c>
      <c r="D5" s="78"/>
      <c r="E5" s="47" t="str">
        <f>IF(C16="Verheiratet","Ehepartner*in",IF(C16="Eheähnliche Gemeinschaft","Eingetragene/r
Lebenspartner/in",""))</f>
        <v>Ehepartner*in</v>
      </c>
      <c r="F5" s="69"/>
    </row>
    <row r="6" spans="1:14" x14ac:dyDescent="0.3">
      <c r="C6" s="79"/>
      <c r="D6" s="79"/>
      <c r="E6" s="81"/>
      <c r="F6" s="81"/>
    </row>
    <row r="7" spans="1:14" ht="15" thickBot="1" x14ac:dyDescent="0.35">
      <c r="A7" s="1"/>
      <c r="B7" s="1"/>
      <c r="C7" s="80"/>
      <c r="D7" s="80"/>
      <c r="E7" s="70"/>
      <c r="F7" s="70"/>
    </row>
    <row r="8" spans="1:14" ht="15" thickBot="1" x14ac:dyDescent="0.35">
      <c r="A8" s="75" t="s">
        <v>1</v>
      </c>
      <c r="B8" s="75"/>
      <c r="C8" s="73"/>
      <c r="D8" s="73"/>
      <c r="E8" s="73"/>
      <c r="F8" s="73"/>
      <c r="M8" s="34">
        <f>IF($M$4="Alleine",COUNTBLANK(C8),COUNTBLANK(C8)+COUNTBLANK(E8))</f>
        <v>2</v>
      </c>
    </row>
    <row r="9" spans="1:14" ht="15" thickBot="1" x14ac:dyDescent="0.35">
      <c r="A9" s="75" t="s">
        <v>2</v>
      </c>
      <c r="B9" s="75"/>
      <c r="C9" s="73"/>
      <c r="D9" s="73"/>
      <c r="E9" s="73"/>
      <c r="F9" s="73"/>
      <c r="M9" s="34">
        <f t="shared" ref="M9:M18" si="0">IF($M$4="Alleine",COUNTBLANK(C9),COUNTBLANK(C9)+COUNTBLANK(E9))</f>
        <v>2</v>
      </c>
    </row>
    <row r="10" spans="1:14" ht="15" thickBot="1" x14ac:dyDescent="0.35">
      <c r="A10" s="75" t="s">
        <v>3</v>
      </c>
      <c r="B10" s="75"/>
      <c r="C10" s="73"/>
      <c r="D10" s="73"/>
      <c r="E10" s="73"/>
      <c r="F10" s="73"/>
      <c r="M10" s="34">
        <f t="shared" si="0"/>
        <v>2</v>
      </c>
    </row>
    <row r="11" spans="1:14" ht="15" thickBot="1" x14ac:dyDescent="0.35">
      <c r="A11" s="75" t="s">
        <v>4</v>
      </c>
      <c r="B11" s="75"/>
      <c r="C11" s="73"/>
      <c r="D11" s="73"/>
      <c r="E11" s="73"/>
      <c r="F11" s="73"/>
      <c r="M11" s="34">
        <f t="shared" si="0"/>
        <v>2</v>
      </c>
    </row>
    <row r="12" spans="1:14" ht="15" thickBot="1" x14ac:dyDescent="0.35">
      <c r="A12" s="75" t="s">
        <v>85</v>
      </c>
      <c r="B12" s="75"/>
      <c r="C12" s="73"/>
      <c r="D12" s="73"/>
      <c r="E12" s="73"/>
      <c r="F12" s="73"/>
      <c r="M12" s="34">
        <f t="shared" si="0"/>
        <v>2</v>
      </c>
    </row>
    <row r="13" spans="1:14" ht="15" thickBot="1" x14ac:dyDescent="0.35">
      <c r="A13" s="75" t="s">
        <v>5</v>
      </c>
      <c r="B13" s="75"/>
      <c r="C13" s="73"/>
      <c r="D13" s="73"/>
      <c r="E13" s="73"/>
      <c r="F13" s="73"/>
      <c r="M13" s="34">
        <f t="shared" si="0"/>
        <v>2</v>
      </c>
    </row>
    <row r="14" spans="1:14" ht="15" thickBot="1" x14ac:dyDescent="0.35">
      <c r="A14" s="82" t="s">
        <v>86</v>
      </c>
      <c r="B14" s="83"/>
      <c r="C14" s="84"/>
      <c r="D14" s="85"/>
      <c r="E14" s="84"/>
      <c r="F14" s="85"/>
      <c r="M14" s="34">
        <f t="shared" si="0"/>
        <v>2</v>
      </c>
    </row>
    <row r="15" spans="1:14" ht="15" thickBot="1" x14ac:dyDescent="0.35">
      <c r="A15" s="75" t="s">
        <v>6</v>
      </c>
      <c r="B15" s="75"/>
      <c r="C15" s="73"/>
      <c r="D15" s="73"/>
      <c r="E15" s="73"/>
      <c r="F15" s="73"/>
      <c r="M15" s="34">
        <f t="shared" si="0"/>
        <v>2</v>
      </c>
    </row>
    <row r="16" spans="1:14" ht="15" thickBot="1" x14ac:dyDescent="0.35">
      <c r="A16" s="75" t="s">
        <v>7</v>
      </c>
      <c r="B16" s="75"/>
      <c r="C16" s="76" t="s">
        <v>111</v>
      </c>
      <c r="D16" s="76"/>
      <c r="E16" s="76"/>
      <c r="F16" s="76"/>
    </row>
    <row r="17" spans="1:46" ht="15" thickBot="1" x14ac:dyDescent="0.35">
      <c r="A17" s="75" t="s">
        <v>8</v>
      </c>
      <c r="B17" s="75"/>
      <c r="C17" s="73"/>
      <c r="D17" s="73"/>
      <c r="E17" s="73"/>
      <c r="F17" s="73"/>
      <c r="M17" s="34">
        <f>IF(OR(C16="Verheiratet",C16="Eheähnliche Gemeinschaft"),IF($M$4="Alleine",COUNTBLANK(C17),COUNTBLANK(C17)+COUNTBLANK(E17)))</f>
        <v>2</v>
      </c>
    </row>
    <row r="18" spans="1:46" ht="15" thickBot="1" x14ac:dyDescent="0.35">
      <c r="A18" s="75" t="s">
        <v>9</v>
      </c>
      <c r="B18" s="75"/>
      <c r="C18" s="73"/>
      <c r="D18" s="73"/>
      <c r="E18" s="73"/>
      <c r="F18" s="73"/>
      <c r="M18" s="34">
        <f t="shared" si="0"/>
        <v>2</v>
      </c>
    </row>
    <row r="19" spans="1:46" ht="9" customHeight="1" thickBot="1" x14ac:dyDescent="0.35">
      <c r="A19" s="1"/>
      <c r="B19" s="1"/>
      <c r="C19" s="1"/>
      <c r="D19" s="1"/>
      <c r="E19" s="1"/>
      <c r="F19" s="1"/>
    </row>
    <row r="20" spans="1:46" ht="30" customHeight="1" thickBot="1" x14ac:dyDescent="0.35">
      <c r="A20" s="74" t="s">
        <v>10</v>
      </c>
      <c r="B20" s="74"/>
      <c r="C20" s="74"/>
      <c r="D20" s="74"/>
      <c r="E20" s="74"/>
      <c r="F20" s="74"/>
    </row>
    <row r="21" spans="1:46" ht="15" customHeight="1" thickBot="1" x14ac:dyDescent="0.35">
      <c r="A21" s="74"/>
      <c r="B21" s="74"/>
      <c r="C21" s="74" t="s">
        <v>68</v>
      </c>
      <c r="D21" s="74"/>
      <c r="E21" s="74" t="s">
        <v>69</v>
      </c>
      <c r="F21" s="74"/>
    </row>
    <row r="22" spans="1:46" s="24" customFormat="1" ht="15" thickBot="1" x14ac:dyDescent="0.35">
      <c r="A22" s="86"/>
      <c r="B22" s="86"/>
      <c r="C22" s="76"/>
      <c r="D22" s="76"/>
      <c r="E22" s="76"/>
      <c r="F22" s="7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</row>
    <row r="23" spans="1:46" s="34" customFormat="1" x14ac:dyDescent="0.3">
      <c r="A23" s="71" t="s">
        <v>79</v>
      </c>
      <c r="B23" s="72"/>
    </row>
    <row r="24" spans="1:46" s="34" customFormat="1" x14ac:dyDescent="0.3"/>
    <row r="25" spans="1:46" s="34" customFormat="1" x14ac:dyDescent="0.3"/>
    <row r="26" spans="1:46" s="34" customFormat="1" x14ac:dyDescent="0.3"/>
    <row r="27" spans="1:46" s="34" customFormat="1" x14ac:dyDescent="0.3"/>
    <row r="28" spans="1:46" s="34" customFormat="1" x14ac:dyDescent="0.3"/>
    <row r="29" spans="1:46" s="34" customFormat="1" x14ac:dyDescent="0.3"/>
    <row r="30" spans="1:46" s="34" customFormat="1" x14ac:dyDescent="0.3"/>
    <row r="31" spans="1:46" s="34" customFormat="1" x14ac:dyDescent="0.3"/>
    <row r="32" spans="1:46" s="34" customFormat="1" x14ac:dyDescent="0.3"/>
    <row r="33" s="34" customFormat="1" x14ac:dyDescent="0.3"/>
    <row r="34" s="34" customFormat="1" x14ac:dyDescent="0.3"/>
    <row r="35" s="34" customFormat="1" x14ac:dyDescent="0.3"/>
    <row r="36" s="34" customFormat="1" x14ac:dyDescent="0.3"/>
    <row r="37" s="34" customFormat="1" x14ac:dyDescent="0.3"/>
    <row r="38" s="34" customFormat="1" x14ac:dyDescent="0.3"/>
    <row r="39" s="34" customFormat="1" x14ac:dyDescent="0.3"/>
    <row r="40" s="34" customFormat="1" x14ac:dyDescent="0.3"/>
    <row r="41" s="34" customFormat="1" x14ac:dyDescent="0.3"/>
    <row r="42" s="34" customFormat="1" x14ac:dyDescent="0.3"/>
    <row r="43" s="34" customFormat="1" x14ac:dyDescent="0.3"/>
    <row r="44" s="34" customFormat="1" x14ac:dyDescent="0.3"/>
    <row r="45" s="34" customFormat="1" x14ac:dyDescent="0.3"/>
    <row r="46" s="34" customFormat="1" x14ac:dyDescent="0.3"/>
    <row r="47" s="34" customFormat="1" x14ac:dyDescent="0.3"/>
    <row r="48" s="34" customFormat="1" x14ac:dyDescent="0.3"/>
    <row r="49" s="34" customFormat="1" x14ac:dyDescent="0.3"/>
    <row r="50" s="34" customFormat="1" x14ac:dyDescent="0.3"/>
    <row r="51" s="34" customFormat="1" x14ac:dyDescent="0.3"/>
    <row r="52" s="34" customFormat="1" x14ac:dyDescent="0.3"/>
    <row r="53" s="34" customFormat="1" x14ac:dyDescent="0.3"/>
    <row r="54" s="34" customFormat="1" x14ac:dyDescent="0.3"/>
    <row r="55" s="34" customFormat="1" x14ac:dyDescent="0.3"/>
    <row r="56" s="34" customFormat="1" x14ac:dyDescent="0.3"/>
    <row r="57" s="34" customFormat="1" x14ac:dyDescent="0.3"/>
    <row r="58" s="34" customFormat="1" x14ac:dyDescent="0.3"/>
    <row r="59" s="34" customFormat="1" x14ac:dyDescent="0.3"/>
    <row r="60" s="34" customFormat="1" x14ac:dyDescent="0.3"/>
    <row r="61" s="34" customFormat="1" x14ac:dyDescent="0.3"/>
    <row r="62" s="34" customFormat="1" x14ac:dyDescent="0.3"/>
    <row r="63" s="34" customFormat="1" x14ac:dyDescent="0.3"/>
    <row r="64" s="34" customFormat="1" x14ac:dyDescent="0.3"/>
    <row r="65" s="34" customFormat="1" x14ac:dyDescent="0.3"/>
    <row r="66" s="34" customFormat="1" x14ac:dyDescent="0.3"/>
    <row r="67" s="34" customFormat="1" x14ac:dyDescent="0.3"/>
    <row r="68" s="34" customFormat="1" x14ac:dyDescent="0.3"/>
    <row r="69" s="34" customFormat="1" x14ac:dyDescent="0.3"/>
    <row r="70" s="34" customFormat="1" x14ac:dyDescent="0.3"/>
    <row r="71" s="34" customFormat="1" x14ac:dyDescent="0.3"/>
    <row r="72" s="34" customFormat="1" x14ac:dyDescent="0.3"/>
    <row r="73" s="34" customFormat="1" x14ac:dyDescent="0.3"/>
    <row r="74" s="34" customFormat="1" x14ac:dyDescent="0.3"/>
    <row r="75" s="34" customFormat="1" x14ac:dyDescent="0.3"/>
    <row r="76" s="34" customFormat="1" x14ac:dyDescent="0.3"/>
    <row r="77" s="34" customFormat="1" x14ac:dyDescent="0.3"/>
    <row r="78" s="34" customFormat="1" x14ac:dyDescent="0.3"/>
    <row r="79" s="34" customFormat="1" x14ac:dyDescent="0.3"/>
    <row r="80" s="34" customFormat="1" x14ac:dyDescent="0.3"/>
    <row r="81" s="34" customFormat="1" x14ac:dyDescent="0.3"/>
    <row r="82" s="34" customFormat="1" x14ac:dyDescent="0.3"/>
    <row r="83" s="34" customFormat="1" x14ac:dyDescent="0.3"/>
    <row r="84" s="34" customFormat="1" x14ac:dyDescent="0.3"/>
    <row r="85" s="34" customFormat="1" x14ac:dyDescent="0.3"/>
    <row r="86" s="34" customFormat="1" x14ac:dyDescent="0.3"/>
    <row r="87" s="34" customFormat="1" x14ac:dyDescent="0.3"/>
    <row r="88" s="34" customFormat="1" x14ac:dyDescent="0.3"/>
    <row r="89" s="34" customFormat="1" x14ac:dyDescent="0.3"/>
    <row r="90" s="34" customFormat="1" x14ac:dyDescent="0.3"/>
    <row r="91" s="34" customFormat="1" x14ac:dyDescent="0.3"/>
    <row r="92" s="34" customFormat="1" x14ac:dyDescent="0.3"/>
    <row r="93" s="34" customFormat="1" x14ac:dyDescent="0.3"/>
    <row r="94" s="34" customFormat="1" x14ac:dyDescent="0.3"/>
    <row r="95" s="34" customFormat="1" x14ac:dyDescent="0.3"/>
    <row r="96" s="34" customFormat="1" x14ac:dyDescent="0.3"/>
    <row r="97" s="34" customFormat="1" x14ac:dyDescent="0.3"/>
    <row r="98" s="34" customFormat="1" x14ac:dyDescent="0.3"/>
    <row r="99" s="34" customFormat="1" x14ac:dyDescent="0.3"/>
    <row r="100" s="34" customFormat="1" x14ac:dyDescent="0.3"/>
    <row r="101" s="34" customFormat="1" x14ac:dyDescent="0.3"/>
    <row r="102" s="34" customFormat="1" x14ac:dyDescent="0.3"/>
    <row r="103" s="34" customFormat="1" x14ac:dyDescent="0.3"/>
    <row r="104" s="34" customFormat="1" x14ac:dyDescent="0.3"/>
    <row r="105" s="34" customFormat="1" x14ac:dyDescent="0.3"/>
    <row r="106" s="34" customFormat="1" x14ac:dyDescent="0.3"/>
    <row r="107" s="34" customFormat="1" x14ac:dyDescent="0.3"/>
    <row r="108" s="34" customFormat="1" x14ac:dyDescent="0.3"/>
    <row r="109" s="34" customFormat="1" x14ac:dyDescent="0.3"/>
    <row r="110" s="34" customFormat="1" x14ac:dyDescent="0.3"/>
    <row r="111" s="34" customFormat="1" x14ac:dyDescent="0.3"/>
    <row r="112" s="34" customFormat="1" x14ac:dyDescent="0.3"/>
    <row r="113" s="34" customFormat="1" x14ac:dyDescent="0.3"/>
    <row r="114" s="34" customFormat="1" x14ac:dyDescent="0.3"/>
    <row r="115" s="34" customFormat="1" x14ac:dyDescent="0.3"/>
    <row r="116" s="34" customFormat="1" x14ac:dyDescent="0.3"/>
    <row r="117" s="34" customFormat="1" x14ac:dyDescent="0.3"/>
    <row r="118" s="34" customFormat="1" x14ac:dyDescent="0.3"/>
    <row r="119" s="34" customFormat="1" x14ac:dyDescent="0.3"/>
    <row r="120" s="34" customFormat="1" x14ac:dyDescent="0.3"/>
    <row r="121" s="34" customFormat="1" x14ac:dyDescent="0.3"/>
    <row r="122" s="34" customFormat="1" x14ac:dyDescent="0.3"/>
    <row r="123" s="34" customFormat="1" x14ac:dyDescent="0.3"/>
    <row r="124" s="34" customFormat="1" x14ac:dyDescent="0.3"/>
    <row r="125" s="34" customFormat="1" x14ac:dyDescent="0.3"/>
    <row r="126" s="34" customFormat="1" x14ac:dyDescent="0.3"/>
    <row r="127" s="34" customFormat="1" x14ac:dyDescent="0.3"/>
    <row r="128" s="34" customFormat="1" x14ac:dyDescent="0.3"/>
    <row r="129" s="34" customFormat="1" x14ac:dyDescent="0.3"/>
    <row r="130" s="34" customFormat="1" x14ac:dyDescent="0.3"/>
    <row r="131" s="34" customFormat="1" x14ac:dyDescent="0.3"/>
    <row r="132" s="34" customFormat="1" x14ac:dyDescent="0.3"/>
    <row r="133" s="34" customFormat="1" x14ac:dyDescent="0.3"/>
    <row r="134" s="34" customFormat="1" x14ac:dyDescent="0.3"/>
    <row r="135" s="34" customFormat="1" x14ac:dyDescent="0.3"/>
    <row r="136" s="34" customFormat="1" x14ac:dyDescent="0.3"/>
    <row r="137" s="34" customFormat="1" x14ac:dyDescent="0.3"/>
    <row r="138" s="34" customFormat="1" x14ac:dyDescent="0.3"/>
    <row r="139" s="34" customFormat="1" x14ac:dyDescent="0.3"/>
    <row r="140" s="34" customFormat="1" x14ac:dyDescent="0.3"/>
    <row r="141" s="34" customFormat="1" x14ac:dyDescent="0.3"/>
    <row r="142" s="34" customFormat="1" x14ac:dyDescent="0.3"/>
    <row r="143" s="34" customFormat="1" x14ac:dyDescent="0.3"/>
    <row r="144" s="34" customFormat="1" x14ac:dyDescent="0.3"/>
    <row r="145" s="34" customFormat="1" x14ac:dyDescent="0.3"/>
    <row r="146" s="34" customFormat="1" x14ac:dyDescent="0.3"/>
    <row r="147" s="34" customFormat="1" x14ac:dyDescent="0.3"/>
    <row r="148" s="34" customFormat="1" x14ac:dyDescent="0.3"/>
    <row r="149" s="34" customFormat="1" x14ac:dyDescent="0.3"/>
    <row r="150" s="34" customFormat="1" x14ac:dyDescent="0.3"/>
    <row r="151" s="34" customFormat="1" x14ac:dyDescent="0.3"/>
    <row r="152" s="34" customFormat="1" x14ac:dyDescent="0.3"/>
    <row r="153" s="34" customFormat="1" x14ac:dyDescent="0.3"/>
    <row r="154" s="34" customFormat="1" x14ac:dyDescent="0.3"/>
    <row r="155" s="34" customFormat="1" x14ac:dyDescent="0.3"/>
    <row r="156" s="34" customFormat="1" x14ac:dyDescent="0.3"/>
    <row r="157" s="34" customFormat="1" x14ac:dyDescent="0.3"/>
    <row r="158" s="34" customFormat="1" x14ac:dyDescent="0.3"/>
    <row r="159" s="34" customFormat="1" x14ac:dyDescent="0.3"/>
    <row r="160" s="34" customFormat="1" x14ac:dyDescent="0.3"/>
    <row r="161" s="34" customFormat="1" x14ac:dyDescent="0.3"/>
    <row r="162" s="34" customFormat="1" x14ac:dyDescent="0.3"/>
    <row r="163" s="34" customFormat="1" x14ac:dyDescent="0.3"/>
    <row r="164" s="34" customFormat="1" x14ac:dyDescent="0.3"/>
    <row r="165" s="34" customFormat="1" x14ac:dyDescent="0.3"/>
    <row r="166" s="34" customFormat="1" x14ac:dyDescent="0.3"/>
    <row r="167" s="34" customFormat="1" x14ac:dyDescent="0.3"/>
    <row r="168" s="34" customFormat="1" x14ac:dyDescent="0.3"/>
    <row r="169" s="34" customFormat="1" x14ac:dyDescent="0.3"/>
    <row r="170" s="34" customFormat="1" x14ac:dyDescent="0.3"/>
    <row r="171" s="34" customFormat="1" x14ac:dyDescent="0.3"/>
    <row r="172" s="34" customFormat="1" x14ac:dyDescent="0.3"/>
    <row r="173" s="34" customFormat="1" x14ac:dyDescent="0.3"/>
    <row r="174" s="34" customFormat="1" x14ac:dyDescent="0.3"/>
    <row r="175" s="34" customFormat="1" x14ac:dyDescent="0.3"/>
    <row r="176" s="34" customFormat="1" x14ac:dyDescent="0.3"/>
    <row r="177" s="34" customFormat="1" x14ac:dyDescent="0.3"/>
    <row r="178" s="34" customFormat="1" x14ac:dyDescent="0.3"/>
    <row r="179" s="34" customFormat="1" x14ac:dyDescent="0.3"/>
    <row r="180" s="34" customFormat="1" x14ac:dyDescent="0.3"/>
    <row r="181" s="34" customFormat="1" x14ac:dyDescent="0.3"/>
    <row r="182" s="34" customFormat="1" x14ac:dyDescent="0.3"/>
    <row r="183" s="34" customFormat="1" x14ac:dyDescent="0.3"/>
    <row r="184" s="34" customFormat="1" x14ac:dyDescent="0.3"/>
    <row r="185" s="34" customFormat="1" x14ac:dyDescent="0.3"/>
    <row r="186" s="34" customFormat="1" x14ac:dyDescent="0.3"/>
    <row r="187" s="34" customFormat="1" x14ac:dyDescent="0.3"/>
    <row r="188" s="34" customFormat="1" x14ac:dyDescent="0.3"/>
    <row r="189" s="34" customFormat="1" x14ac:dyDescent="0.3"/>
    <row r="190" s="34" customFormat="1" x14ac:dyDescent="0.3"/>
    <row r="191" s="34" customFormat="1" x14ac:dyDescent="0.3"/>
    <row r="192" s="34" customFormat="1" x14ac:dyDescent="0.3"/>
    <row r="193" s="34" customFormat="1" x14ac:dyDescent="0.3"/>
    <row r="194" s="34" customFormat="1" x14ac:dyDescent="0.3"/>
    <row r="195" s="34" customFormat="1" x14ac:dyDescent="0.3"/>
    <row r="196" s="34" customFormat="1" x14ac:dyDescent="0.3"/>
    <row r="197" s="34" customFormat="1" x14ac:dyDescent="0.3"/>
    <row r="198" s="34" customFormat="1" x14ac:dyDescent="0.3"/>
    <row r="199" s="34" customFormat="1" x14ac:dyDescent="0.3"/>
    <row r="200" s="34" customFormat="1" x14ac:dyDescent="0.3"/>
  </sheetData>
  <sheetProtection algorithmName="SHA-512" hashValue="j7qry149eZlfS/di0YPMABbfGE7nXySCffCUXB+1/tMI2JMSjgYcBubEZ5XzGfRlQ+563T2mlHFyKIuup81IVQ==" saltValue="6JUkyFgYUBWFCvJOm6oSKQ==" spinCount="100000" sheet="1" objects="1" scenarios="1" formatRows="0"/>
  <mergeCells count="43">
    <mergeCell ref="A22:B22"/>
    <mergeCell ref="C22:D22"/>
    <mergeCell ref="E22:F22"/>
    <mergeCell ref="C21:D21"/>
    <mergeCell ref="E21:F21"/>
    <mergeCell ref="E17:F17"/>
    <mergeCell ref="A14:B14"/>
    <mergeCell ref="C14:D14"/>
    <mergeCell ref="E14:F14"/>
    <mergeCell ref="A20:F20"/>
    <mergeCell ref="C17:D17"/>
    <mergeCell ref="E13:F13"/>
    <mergeCell ref="E10:F10"/>
    <mergeCell ref="C11:D11"/>
    <mergeCell ref="E11:F11"/>
    <mergeCell ref="A2:C3"/>
    <mergeCell ref="A8:B8"/>
    <mergeCell ref="A9:B9"/>
    <mergeCell ref="A10:B10"/>
    <mergeCell ref="A11:B11"/>
    <mergeCell ref="C10:D10"/>
    <mergeCell ref="C5:D7"/>
    <mergeCell ref="E5:F7"/>
    <mergeCell ref="C8:D8"/>
    <mergeCell ref="E8:F8"/>
    <mergeCell ref="C9:D9"/>
    <mergeCell ref="E9:F9"/>
    <mergeCell ref="A23:B23"/>
    <mergeCell ref="C12:D12"/>
    <mergeCell ref="E12:F12"/>
    <mergeCell ref="A21:B21"/>
    <mergeCell ref="A12:B12"/>
    <mergeCell ref="A18:B18"/>
    <mergeCell ref="A16:B16"/>
    <mergeCell ref="A17:B17"/>
    <mergeCell ref="C16:F16"/>
    <mergeCell ref="A13:B13"/>
    <mergeCell ref="A15:B15"/>
    <mergeCell ref="C18:D18"/>
    <mergeCell ref="E18:F18"/>
    <mergeCell ref="C15:D15"/>
    <mergeCell ref="E15:F15"/>
    <mergeCell ref="C13:D13"/>
  </mergeCells>
  <phoneticPr fontId="8" type="noConversion"/>
  <dataValidations disablePrompts="1" count="2">
    <dataValidation type="list" allowBlank="1" showInputMessage="1" showErrorMessage="1" sqref="C16:F16">
      <formula1>"Bitte Auswählen,Ledig,Verheiratet,Eheähnliche Gemeinschaft,Geschieden,Verwitwet"</formula1>
    </dataValidation>
    <dataValidation type="list" allowBlank="1" showInputMessage="1" showErrorMessage="1" sqref="C5:D7">
      <formula1>"Antragsteller/in,Gesellschafter/in,Bürge"</formula1>
    </dataValidation>
  </dataValidations>
  <pageMargins left="0.7" right="0.7" top="0.78740157499999996" bottom="0.78740157499999996" header="0.3" footer="0.3"/>
  <pageSetup paperSize="9" orientation="portrait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dd_Haushalt">
                <anchor moveWithCells="1" sizeWithCells="1">
                  <from>
                    <xdr:col>6</xdr:col>
                    <xdr:colOff>30480</xdr:colOff>
                    <xdr:row>18</xdr:row>
                    <xdr:rowOff>182880</xdr:rowOff>
                  </from>
                  <to>
                    <xdr:col>7</xdr:col>
                    <xdr:colOff>579120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emove_Haushalt">
                <anchor moveWithCells="1" sizeWithCells="1">
                  <from>
                    <xdr:col>7</xdr:col>
                    <xdr:colOff>601980</xdr:colOff>
                    <xdr:row>19</xdr:row>
                    <xdr:rowOff>0</xdr:rowOff>
                  </from>
                  <to>
                    <xdr:col>9</xdr:col>
                    <xdr:colOff>388620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0]!Check_PersönlicheAngaben">
                <anchor moveWithCells="1" sizeWithCells="1">
                  <from>
                    <xdr:col>6</xdr:col>
                    <xdr:colOff>22860</xdr:colOff>
                    <xdr:row>0</xdr:row>
                    <xdr:rowOff>22860</xdr:rowOff>
                  </from>
                  <to>
                    <xdr:col>7</xdr:col>
                    <xdr:colOff>571500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3:AH200"/>
  <sheetViews>
    <sheetView zoomScaleNormal="100" zoomScaleSheetLayoutView="100" workbookViewId="0">
      <selection activeCell="G32" sqref="G32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7" width="69.6640625" style="34" bestFit="1" customWidth="1"/>
    <col min="8" max="34" width="11.44140625" style="34"/>
  </cols>
  <sheetData>
    <row r="3" spans="1:14" x14ac:dyDescent="0.3">
      <c r="A3" s="77" t="s">
        <v>16</v>
      </c>
      <c r="B3" s="77"/>
      <c r="C3" s="77"/>
    </row>
    <row r="4" spans="1:14" x14ac:dyDescent="0.3">
      <c r="A4" s="77"/>
      <c r="B4" s="77"/>
      <c r="C4" s="77"/>
      <c r="M4" s="34" t="str">
        <f>IF('Persönliche Angaben'!$C$16="Bitte Auswählen","Nichts gewählt",IF(OR('Persönliche Angaben'!$C$16="Geschieden",'Persönliche Angaben'!$C$16="Ledig",'Persönliche Angaben'!$C$16="Verwitwet"),"Alleine","Partner"))</f>
        <v>Partner</v>
      </c>
      <c r="N4" s="34" t="str">
        <f>IF(SUM(M8:M77)=0,"Alles IO","Nichtvollständig")</f>
        <v>Nichtvollständig</v>
      </c>
    </row>
    <row r="5" spans="1:14" ht="15" thickBot="1" x14ac:dyDescent="0.35">
      <c r="N5" s="34" t="str">
        <f>IF(COUNTIF(M9:M42,"NichtGeklickt")=0,"Alles IO","Nichtvollständig")</f>
        <v>Nichtvollständig</v>
      </c>
    </row>
    <row r="6" spans="1:14" x14ac:dyDescent="0.3">
      <c r="C6" s="104" t="str">
        <f>'Persönliche Angaben'!C5</f>
        <v>Bürge</v>
      </c>
      <c r="D6" s="104"/>
      <c r="E6" s="104" t="str">
        <f>'Persönliche Angaben'!E5</f>
        <v>Ehepartner*in</v>
      </c>
      <c r="F6" s="107"/>
      <c r="N6" s="34" t="str">
        <f>IF(COUNTIF(N4:N5,"Alles IO")=2,"Alles IO","Nichtvollständig")</f>
        <v>Nichtvollständig</v>
      </c>
    </row>
    <row r="7" spans="1:14" x14ac:dyDescent="0.3">
      <c r="C7" s="105"/>
      <c r="D7" s="105"/>
      <c r="E7" s="108"/>
      <c r="F7" s="108"/>
    </row>
    <row r="8" spans="1:14" ht="15" thickBot="1" x14ac:dyDescent="0.35">
      <c r="A8" s="1"/>
      <c r="B8" s="1"/>
      <c r="C8" s="106"/>
      <c r="D8" s="106"/>
      <c r="E8" s="109"/>
      <c r="F8" s="109"/>
    </row>
    <row r="9" spans="1:14" ht="30" customHeight="1" thickBot="1" x14ac:dyDescent="0.35">
      <c r="A9" s="90" t="s">
        <v>11</v>
      </c>
      <c r="B9" s="90"/>
      <c r="C9" s="91"/>
      <c r="D9" s="91"/>
      <c r="E9" s="91"/>
      <c r="F9" s="91"/>
      <c r="M9" s="34">
        <f>IF($M$4="Alleine",COUNTBLANK(C9),COUNTBLANK(C9)+COUNTBLANK(E9))</f>
        <v>2</v>
      </c>
    </row>
    <row r="10" spans="1:14" ht="15" thickBot="1" x14ac:dyDescent="0.35">
      <c r="A10" s="75" t="s">
        <v>108</v>
      </c>
      <c r="B10" s="75"/>
      <c r="C10" s="91"/>
      <c r="D10" s="91"/>
      <c r="E10" s="91"/>
      <c r="F10" s="91"/>
      <c r="M10" s="34">
        <f t="shared" ref="M10:M16" si="0">IF($M$4="Alleine",COUNTBLANK(C10),COUNTBLANK(C10)+COUNTBLANK(E10))</f>
        <v>2</v>
      </c>
    </row>
    <row r="11" spans="1:14" ht="15" thickBot="1" x14ac:dyDescent="0.35">
      <c r="A11" s="75" t="s">
        <v>109</v>
      </c>
      <c r="B11" s="75"/>
      <c r="C11" s="91"/>
      <c r="D11" s="91"/>
      <c r="E11" s="91"/>
      <c r="F11" s="91"/>
      <c r="M11" s="34">
        <f t="shared" si="0"/>
        <v>2</v>
      </c>
    </row>
    <row r="12" spans="1:14" ht="30" customHeight="1" thickBot="1" x14ac:dyDescent="0.35">
      <c r="A12" s="74" t="s">
        <v>110</v>
      </c>
      <c r="B12" s="87"/>
      <c r="C12" s="87"/>
      <c r="D12" s="87"/>
      <c r="E12" s="87"/>
      <c r="F12" s="22"/>
      <c r="M12" s="34" t="str">
        <f>IF(F12="x","Geklickt","NichtGeklickt")</f>
        <v>NichtGeklickt</v>
      </c>
    </row>
    <row r="13" spans="1:14" ht="30" customHeight="1" thickBot="1" x14ac:dyDescent="0.35">
      <c r="A13" s="90" t="s">
        <v>15</v>
      </c>
      <c r="B13" s="90"/>
      <c r="C13" s="91"/>
      <c r="D13" s="91"/>
      <c r="E13" s="91"/>
      <c r="F13" s="91"/>
      <c r="M13" s="34">
        <f t="shared" si="0"/>
        <v>2</v>
      </c>
    </row>
    <row r="14" spans="1:14" ht="15" thickBot="1" x14ac:dyDescent="0.35">
      <c r="A14" s="75" t="s">
        <v>12</v>
      </c>
      <c r="B14" s="75"/>
      <c r="C14" s="91"/>
      <c r="D14" s="91"/>
      <c r="E14" s="91"/>
      <c r="F14" s="91"/>
      <c r="M14" s="34">
        <f t="shared" si="0"/>
        <v>2</v>
      </c>
    </row>
    <row r="15" spans="1:14" ht="30" customHeight="1" thickBot="1" x14ac:dyDescent="0.35">
      <c r="A15" s="90" t="s">
        <v>13</v>
      </c>
      <c r="B15" s="90"/>
      <c r="C15" s="91"/>
      <c r="D15" s="91"/>
      <c r="E15" s="91"/>
      <c r="F15" s="91"/>
      <c r="M15" s="34">
        <f t="shared" si="0"/>
        <v>2</v>
      </c>
    </row>
    <row r="16" spans="1:14" ht="15" thickBot="1" x14ac:dyDescent="0.35">
      <c r="A16" s="75" t="s">
        <v>14</v>
      </c>
      <c r="B16" s="75"/>
      <c r="C16" s="91"/>
      <c r="D16" s="91"/>
      <c r="E16" s="91"/>
      <c r="F16" s="91"/>
      <c r="M16" s="34">
        <f t="shared" si="0"/>
        <v>2</v>
      </c>
    </row>
    <row r="17" spans="1:13" ht="15" thickBot="1" x14ac:dyDescent="0.35">
      <c r="A17" s="88" t="s">
        <v>77</v>
      </c>
      <c r="B17" s="88"/>
      <c r="C17" s="89">
        <f>SUM(C9:D11,C13:D16)</f>
        <v>0</v>
      </c>
      <c r="D17" s="89"/>
      <c r="E17" s="89">
        <f>SUM(E9:F11,E13:F16)</f>
        <v>0</v>
      </c>
      <c r="F17" s="89"/>
    </row>
    <row r="19" spans="1:13" x14ac:dyDescent="0.3">
      <c r="A19" s="77" t="s">
        <v>73</v>
      </c>
      <c r="B19" s="77"/>
      <c r="C19" s="77"/>
    </row>
    <row r="20" spans="1:13" x14ac:dyDescent="0.3">
      <c r="A20" s="77"/>
      <c r="B20" s="77"/>
      <c r="C20" s="77"/>
    </row>
    <row r="21" spans="1:13" x14ac:dyDescent="0.3">
      <c r="A21" s="95" t="s">
        <v>17</v>
      </c>
      <c r="B21" s="95"/>
      <c r="C21" s="95"/>
      <c r="D21" s="95"/>
    </row>
    <row r="22" spans="1:13" ht="15" thickBot="1" x14ac:dyDescent="0.35"/>
    <row r="23" spans="1:13" ht="15" thickBot="1" x14ac:dyDescent="0.35">
      <c r="A23" s="98" t="s">
        <v>56</v>
      </c>
      <c r="B23" s="99"/>
      <c r="C23" s="100"/>
      <c r="D23" s="12" t="s">
        <v>57</v>
      </c>
      <c r="E23" s="12" t="s">
        <v>58</v>
      </c>
    </row>
    <row r="24" spans="1:13" ht="30" customHeight="1" thickBot="1" x14ac:dyDescent="0.35">
      <c r="A24" s="101"/>
      <c r="B24" s="102"/>
      <c r="C24" s="103"/>
      <c r="D24" s="23"/>
      <c r="E24" s="23"/>
      <c r="G24" s="92"/>
      <c r="H24" s="92"/>
      <c r="I24" s="92"/>
      <c r="M24" s="34" t="str">
        <f>IF(OR(D24="x",E24="x"),"Geklickt","NichtGeklickt")</f>
        <v>NichtGeklickt</v>
      </c>
    </row>
    <row r="25" spans="1:13" ht="15" thickBot="1" x14ac:dyDescent="0.35"/>
    <row r="26" spans="1:13" ht="15" thickBot="1" x14ac:dyDescent="0.35">
      <c r="C26" s="96" t="str">
        <f>'Persönliche Angaben'!C5</f>
        <v>Bürge</v>
      </c>
      <c r="D26" s="96"/>
      <c r="E26" s="96" t="str">
        <f>'Persönliche Angaben'!E5</f>
        <v>Ehepartner*in</v>
      </c>
      <c r="F26" s="97"/>
    </row>
    <row r="27" spans="1:13" ht="15" thickBot="1" x14ac:dyDescent="0.35">
      <c r="C27" s="96"/>
      <c r="D27" s="96"/>
      <c r="E27" s="97"/>
      <c r="F27" s="97"/>
    </row>
    <row r="28" spans="1:13" ht="15" thickBot="1" x14ac:dyDescent="0.35">
      <c r="C28" s="96"/>
      <c r="D28" s="96"/>
      <c r="E28" s="97"/>
      <c r="F28" s="97"/>
    </row>
    <row r="29" spans="1:13" ht="15.75" customHeight="1" thickBot="1" x14ac:dyDescent="0.35">
      <c r="A29" s="82" t="s">
        <v>18</v>
      </c>
      <c r="B29" s="83"/>
      <c r="C29" s="91"/>
      <c r="D29" s="91"/>
      <c r="E29" s="91"/>
      <c r="F29" s="91"/>
      <c r="G29" s="34" t="s">
        <v>59</v>
      </c>
      <c r="M29" s="34">
        <f>IF($D$24="x","0",IF($M$4="Alleine",COUNTBLANK(C29),COUNTBLANK(C29)+COUNTBLANK(E29)))</f>
        <v>2</v>
      </c>
    </row>
    <row r="30" spans="1:13" ht="15" thickBot="1" x14ac:dyDescent="0.35">
      <c r="A30" s="82" t="s">
        <v>19</v>
      </c>
      <c r="B30" s="83"/>
      <c r="C30" s="91"/>
      <c r="D30" s="91"/>
      <c r="E30" s="91"/>
      <c r="F30" s="91"/>
      <c r="G30" s="34" t="s">
        <v>60</v>
      </c>
      <c r="M30" s="34">
        <f>IF($E$24="x","0",IF($M$4="Alleine",COUNTBLANK(C30),COUNTBLANK(C30)+COUNTBLANK(E30)))</f>
        <v>2</v>
      </c>
    </row>
    <row r="31" spans="1:13" ht="30" customHeight="1" thickBot="1" x14ac:dyDescent="0.35">
      <c r="A31" s="93" t="s">
        <v>20</v>
      </c>
      <c r="B31" s="94"/>
      <c r="C31" s="91"/>
      <c r="D31" s="91"/>
      <c r="E31" s="91"/>
      <c r="F31" s="91"/>
      <c r="G31" s="34" t="s">
        <v>60</v>
      </c>
      <c r="M31" s="34">
        <f>IF($E$24="x","0",IF($M$4="Alleine",COUNTBLANK(C31),COUNTBLANK(C31)+COUNTBLANK(E31)))</f>
        <v>2</v>
      </c>
    </row>
    <row r="32" spans="1:13" ht="30" customHeight="1" thickBot="1" x14ac:dyDescent="0.35">
      <c r="A32" s="93" t="s">
        <v>107</v>
      </c>
      <c r="B32" s="94"/>
      <c r="C32" s="91"/>
      <c r="D32" s="91"/>
      <c r="E32" s="91"/>
      <c r="F32" s="91"/>
      <c r="M32" s="34">
        <f t="shared" ref="M32:M34" si="1">IF($M$4="Alleine",COUNTBLANK(C32),COUNTBLANK(C32)+COUNTBLANK(E32))</f>
        <v>2</v>
      </c>
    </row>
    <row r="33" spans="1:13" ht="15" thickBot="1" x14ac:dyDescent="0.35">
      <c r="A33" s="82" t="s">
        <v>21</v>
      </c>
      <c r="B33" s="83"/>
      <c r="C33" s="91"/>
      <c r="D33" s="91"/>
      <c r="E33" s="91"/>
      <c r="F33" s="91"/>
      <c r="M33" s="34">
        <f t="shared" si="1"/>
        <v>2</v>
      </c>
    </row>
    <row r="34" spans="1:13" ht="30" customHeight="1" thickBot="1" x14ac:dyDescent="0.35">
      <c r="A34" s="90" t="s">
        <v>22</v>
      </c>
      <c r="B34" s="90"/>
      <c r="C34" s="91"/>
      <c r="D34" s="91"/>
      <c r="E34" s="91"/>
      <c r="F34" s="91"/>
      <c r="M34" s="34">
        <f t="shared" si="1"/>
        <v>2</v>
      </c>
    </row>
    <row r="35" spans="1:13" ht="30" customHeight="1" thickBot="1" x14ac:dyDescent="0.35">
      <c r="A35" s="74" t="s">
        <v>65</v>
      </c>
      <c r="B35" s="74"/>
      <c r="C35" s="74"/>
      <c r="D35" s="74"/>
      <c r="E35" s="74"/>
      <c r="F35" s="22"/>
      <c r="G35" s="34" t="s">
        <v>61</v>
      </c>
      <c r="M35" s="34" t="str">
        <f>IF(SUM($C$34:$F$34)=0,IF(F35="x","Geklickt","NichtGeklickt"))</f>
        <v>NichtGeklickt</v>
      </c>
    </row>
    <row r="36" spans="1:13" ht="15" thickBot="1" x14ac:dyDescent="0.35">
      <c r="A36" s="75" t="s">
        <v>23</v>
      </c>
      <c r="B36" s="75"/>
      <c r="C36" s="91"/>
      <c r="D36" s="91"/>
      <c r="E36" s="91"/>
      <c r="F36" s="91"/>
      <c r="M36" s="34">
        <f t="shared" ref="M36" si="2">IF($M$4="Alleine",COUNTBLANK(C36),COUNTBLANK(C36)+COUNTBLANK(E36))</f>
        <v>2</v>
      </c>
    </row>
    <row r="37" spans="1:13" ht="30" hidden="1" customHeight="1" thickBot="1" x14ac:dyDescent="0.35">
      <c r="A37" s="74" t="s">
        <v>66</v>
      </c>
      <c r="B37" s="87"/>
      <c r="C37" s="87"/>
      <c r="D37" s="87"/>
      <c r="E37" s="87"/>
      <c r="F37" s="22"/>
      <c r="G37" s="34" t="s">
        <v>63</v>
      </c>
      <c r="M37" s="34" t="b">
        <f>IF(SUM($C$36:$F$36)&gt;0,IF($F$37="x","Geklickt","NichtGeklickt"))</f>
        <v>0</v>
      </c>
    </row>
    <row r="38" spans="1:13" ht="30" customHeight="1" thickBot="1" x14ac:dyDescent="0.35">
      <c r="A38" s="90" t="s">
        <v>24</v>
      </c>
      <c r="B38" s="90"/>
      <c r="C38" s="91"/>
      <c r="D38" s="91"/>
      <c r="E38" s="91"/>
      <c r="F38" s="91"/>
      <c r="M38" s="34">
        <f t="shared" ref="M38" si="3">IF($M$4="Alleine",COUNTBLANK(C38),COUNTBLANK(C38)+COUNTBLANK(E38))</f>
        <v>2</v>
      </c>
    </row>
    <row r="39" spans="1:13" ht="15" thickBot="1" x14ac:dyDescent="0.35">
      <c r="A39" s="75" t="s">
        <v>25</v>
      </c>
      <c r="B39" s="75"/>
      <c r="C39" s="91"/>
      <c r="D39" s="91"/>
      <c r="E39" s="91"/>
      <c r="F39" s="91"/>
      <c r="M39" s="34">
        <f t="shared" ref="M39" si="4">IF($M$4="Alleine",COUNTBLANK(C39),COUNTBLANK(C39)+COUNTBLANK(E39))</f>
        <v>2</v>
      </c>
    </row>
    <row r="40" spans="1:13" ht="30" customHeight="1" thickBot="1" x14ac:dyDescent="0.35">
      <c r="A40" s="74" t="s">
        <v>67</v>
      </c>
      <c r="B40" s="74"/>
      <c r="C40" s="74"/>
      <c r="D40" s="74"/>
      <c r="E40" s="74"/>
      <c r="F40" s="22"/>
      <c r="G40" s="34" t="s">
        <v>61</v>
      </c>
      <c r="M40" s="34" t="str">
        <f>IF(SUM($C$39:$F$39)=0,IF($F$40="x","Geklickt","NichtGeklickt"))</f>
        <v>NichtGeklickt</v>
      </c>
    </row>
    <row r="41" spans="1:13" ht="15" thickBot="1" x14ac:dyDescent="0.35">
      <c r="A41" s="75" t="s">
        <v>26</v>
      </c>
      <c r="B41" s="75"/>
      <c r="C41" s="91"/>
      <c r="D41" s="91"/>
      <c r="E41" s="91"/>
      <c r="F41" s="91"/>
      <c r="M41" s="34">
        <f t="shared" ref="M41" si="5">IF($M$4="Alleine",COUNTBLANK(C41),COUNTBLANK(C41)+COUNTBLANK(E41))</f>
        <v>2</v>
      </c>
    </row>
    <row r="42" spans="1:13" ht="30" customHeight="1" thickBot="1" x14ac:dyDescent="0.35">
      <c r="A42" s="74" t="s">
        <v>62</v>
      </c>
      <c r="B42" s="74"/>
      <c r="C42" s="74"/>
      <c r="D42" s="74"/>
      <c r="E42" s="74"/>
      <c r="F42" s="23"/>
      <c r="M42" s="34" t="str">
        <f>IF(F42="x","Geklickt","NichtGeklickt")</f>
        <v>NichtGeklickt</v>
      </c>
    </row>
    <row r="43" spans="1:13" ht="15" thickBot="1" x14ac:dyDescent="0.35">
      <c r="A43" s="88" t="s">
        <v>77</v>
      </c>
      <c r="B43" s="88"/>
      <c r="C43" s="89">
        <f>SUM(C29:D36,C38,C39,C41)</f>
        <v>0</v>
      </c>
      <c r="D43" s="89"/>
      <c r="E43" s="89">
        <f>SUM(E29:F34,E36,E38:F39,E41)</f>
        <v>0</v>
      </c>
      <c r="F43" s="89"/>
    </row>
    <row r="44" spans="1:13" s="34" customFormat="1" x14ac:dyDescent="0.3"/>
    <row r="45" spans="1:13" s="34" customFormat="1" x14ac:dyDescent="0.3"/>
    <row r="46" spans="1:13" s="34" customFormat="1" x14ac:dyDescent="0.3"/>
    <row r="47" spans="1:13" s="34" customFormat="1" x14ac:dyDescent="0.3"/>
    <row r="48" spans="1:13" s="34" customFormat="1" x14ac:dyDescent="0.3"/>
    <row r="49" s="34" customFormat="1" x14ac:dyDescent="0.3"/>
    <row r="50" s="34" customFormat="1" x14ac:dyDescent="0.3"/>
    <row r="51" s="34" customFormat="1" x14ac:dyDescent="0.3"/>
    <row r="52" s="34" customFormat="1" x14ac:dyDescent="0.3"/>
    <row r="53" s="34" customFormat="1" x14ac:dyDescent="0.3"/>
    <row r="54" s="34" customFormat="1" x14ac:dyDescent="0.3"/>
    <row r="55" s="34" customFormat="1" x14ac:dyDescent="0.3"/>
    <row r="56" s="34" customFormat="1" x14ac:dyDescent="0.3"/>
    <row r="57" s="34" customFormat="1" x14ac:dyDescent="0.3"/>
    <row r="58" s="34" customFormat="1" x14ac:dyDescent="0.3"/>
    <row r="59" s="34" customFormat="1" x14ac:dyDescent="0.3"/>
    <row r="60" s="34" customFormat="1" x14ac:dyDescent="0.3"/>
    <row r="61" s="34" customFormat="1" x14ac:dyDescent="0.3"/>
    <row r="62" s="34" customFormat="1" x14ac:dyDescent="0.3"/>
    <row r="63" s="34" customFormat="1" x14ac:dyDescent="0.3"/>
    <row r="64" s="34" customFormat="1" x14ac:dyDescent="0.3"/>
    <row r="65" s="34" customFormat="1" x14ac:dyDescent="0.3"/>
    <row r="66" s="34" customFormat="1" x14ac:dyDescent="0.3"/>
    <row r="67" s="34" customFormat="1" x14ac:dyDescent="0.3"/>
    <row r="68" s="34" customFormat="1" x14ac:dyDescent="0.3"/>
    <row r="69" s="34" customFormat="1" x14ac:dyDescent="0.3"/>
    <row r="70" s="34" customFormat="1" x14ac:dyDescent="0.3"/>
    <row r="71" s="34" customFormat="1" x14ac:dyDescent="0.3"/>
    <row r="72" s="34" customFormat="1" x14ac:dyDescent="0.3"/>
    <row r="73" s="34" customFormat="1" x14ac:dyDescent="0.3"/>
    <row r="74" s="34" customFormat="1" x14ac:dyDescent="0.3"/>
    <row r="75" s="34" customFormat="1" x14ac:dyDescent="0.3"/>
    <row r="76" s="34" customFormat="1" x14ac:dyDescent="0.3"/>
    <row r="77" s="34" customFormat="1" x14ac:dyDescent="0.3"/>
    <row r="78" s="34" customFormat="1" x14ac:dyDescent="0.3"/>
    <row r="79" s="34" customFormat="1" x14ac:dyDescent="0.3"/>
    <row r="80" s="34" customFormat="1" x14ac:dyDescent="0.3"/>
    <row r="81" s="34" customFormat="1" x14ac:dyDescent="0.3"/>
    <row r="82" s="34" customFormat="1" x14ac:dyDescent="0.3"/>
    <row r="83" s="34" customFormat="1" x14ac:dyDescent="0.3"/>
    <row r="84" s="34" customFormat="1" x14ac:dyDescent="0.3"/>
    <row r="85" s="34" customFormat="1" x14ac:dyDescent="0.3"/>
    <row r="86" s="34" customFormat="1" x14ac:dyDescent="0.3"/>
    <row r="87" s="34" customFormat="1" x14ac:dyDescent="0.3"/>
    <row r="88" s="34" customFormat="1" x14ac:dyDescent="0.3"/>
    <row r="89" s="34" customFormat="1" x14ac:dyDescent="0.3"/>
    <row r="90" s="34" customFormat="1" x14ac:dyDescent="0.3"/>
    <row r="91" s="34" customFormat="1" x14ac:dyDescent="0.3"/>
    <row r="92" s="34" customFormat="1" x14ac:dyDescent="0.3"/>
    <row r="93" s="34" customFormat="1" x14ac:dyDescent="0.3"/>
    <row r="94" s="34" customFormat="1" x14ac:dyDescent="0.3"/>
    <row r="95" s="34" customFormat="1" x14ac:dyDescent="0.3"/>
    <row r="96" s="34" customFormat="1" x14ac:dyDescent="0.3"/>
    <row r="97" s="34" customFormat="1" x14ac:dyDescent="0.3"/>
    <row r="98" s="34" customFormat="1" x14ac:dyDescent="0.3"/>
    <row r="99" s="34" customFormat="1" x14ac:dyDescent="0.3"/>
    <row r="100" s="34" customFormat="1" x14ac:dyDescent="0.3"/>
    <row r="101" s="34" customFormat="1" x14ac:dyDescent="0.3"/>
    <row r="102" s="34" customFormat="1" x14ac:dyDescent="0.3"/>
    <row r="103" s="34" customFormat="1" x14ac:dyDescent="0.3"/>
    <row r="104" s="34" customFormat="1" x14ac:dyDescent="0.3"/>
    <row r="105" s="34" customFormat="1" x14ac:dyDescent="0.3"/>
    <row r="106" s="34" customFormat="1" x14ac:dyDescent="0.3"/>
    <row r="107" s="34" customFormat="1" x14ac:dyDescent="0.3"/>
    <row r="108" s="34" customFormat="1" x14ac:dyDescent="0.3"/>
    <row r="109" s="34" customFormat="1" x14ac:dyDescent="0.3"/>
    <row r="110" s="34" customFormat="1" x14ac:dyDescent="0.3"/>
    <row r="111" s="34" customFormat="1" x14ac:dyDescent="0.3"/>
    <row r="112" s="34" customFormat="1" x14ac:dyDescent="0.3"/>
    <row r="113" s="34" customFormat="1" x14ac:dyDescent="0.3"/>
    <row r="114" s="34" customFormat="1" x14ac:dyDescent="0.3"/>
    <row r="115" s="34" customFormat="1" x14ac:dyDescent="0.3"/>
    <row r="116" s="34" customFormat="1" x14ac:dyDescent="0.3"/>
    <row r="117" s="34" customFormat="1" x14ac:dyDescent="0.3"/>
    <row r="118" s="34" customFormat="1" x14ac:dyDescent="0.3"/>
    <row r="119" s="34" customFormat="1" x14ac:dyDescent="0.3"/>
    <row r="120" s="34" customFormat="1" x14ac:dyDescent="0.3"/>
    <row r="121" s="34" customFormat="1" x14ac:dyDescent="0.3"/>
    <row r="122" s="34" customFormat="1" x14ac:dyDescent="0.3"/>
    <row r="123" s="34" customFormat="1" x14ac:dyDescent="0.3"/>
    <row r="124" s="34" customFormat="1" x14ac:dyDescent="0.3"/>
    <row r="125" s="34" customFormat="1" x14ac:dyDescent="0.3"/>
    <row r="126" s="34" customFormat="1" x14ac:dyDescent="0.3"/>
    <row r="127" s="34" customFormat="1" x14ac:dyDescent="0.3"/>
    <row r="128" s="34" customFormat="1" x14ac:dyDescent="0.3"/>
    <row r="129" s="34" customFormat="1" x14ac:dyDescent="0.3"/>
    <row r="130" s="34" customFormat="1" x14ac:dyDescent="0.3"/>
    <row r="131" s="34" customFormat="1" x14ac:dyDescent="0.3"/>
    <row r="132" s="34" customFormat="1" x14ac:dyDescent="0.3"/>
    <row r="133" s="34" customFormat="1" x14ac:dyDescent="0.3"/>
    <row r="134" s="34" customFormat="1" x14ac:dyDescent="0.3"/>
    <row r="135" s="34" customFormat="1" x14ac:dyDescent="0.3"/>
    <row r="136" s="34" customFormat="1" x14ac:dyDescent="0.3"/>
    <row r="137" s="34" customFormat="1" x14ac:dyDescent="0.3"/>
    <row r="138" s="34" customFormat="1" x14ac:dyDescent="0.3"/>
    <row r="139" s="34" customFormat="1" x14ac:dyDescent="0.3"/>
    <row r="140" s="34" customFormat="1" x14ac:dyDescent="0.3"/>
    <row r="141" s="34" customFormat="1" x14ac:dyDescent="0.3"/>
    <row r="142" s="34" customFormat="1" x14ac:dyDescent="0.3"/>
    <row r="143" s="34" customFormat="1" x14ac:dyDescent="0.3"/>
    <row r="144" s="34" customFormat="1" x14ac:dyDescent="0.3"/>
    <row r="145" s="34" customFormat="1" x14ac:dyDescent="0.3"/>
    <row r="146" s="34" customFormat="1" x14ac:dyDescent="0.3"/>
    <row r="147" s="34" customFormat="1" x14ac:dyDescent="0.3"/>
    <row r="148" s="34" customFormat="1" x14ac:dyDescent="0.3"/>
    <row r="149" s="34" customFormat="1" x14ac:dyDescent="0.3"/>
    <row r="150" s="34" customFormat="1" x14ac:dyDescent="0.3"/>
    <row r="151" s="34" customFormat="1" x14ac:dyDescent="0.3"/>
    <row r="152" s="34" customFormat="1" x14ac:dyDescent="0.3"/>
    <row r="153" s="34" customFormat="1" x14ac:dyDescent="0.3"/>
    <row r="154" s="34" customFormat="1" x14ac:dyDescent="0.3"/>
    <row r="155" s="34" customFormat="1" x14ac:dyDescent="0.3"/>
    <row r="156" s="34" customFormat="1" x14ac:dyDescent="0.3"/>
    <row r="157" s="34" customFormat="1" x14ac:dyDescent="0.3"/>
    <row r="158" s="34" customFormat="1" x14ac:dyDescent="0.3"/>
    <row r="159" s="34" customFormat="1" x14ac:dyDescent="0.3"/>
    <row r="160" s="34" customFormat="1" x14ac:dyDescent="0.3"/>
    <row r="161" s="34" customFormat="1" x14ac:dyDescent="0.3"/>
    <row r="162" s="34" customFormat="1" x14ac:dyDescent="0.3"/>
    <row r="163" s="34" customFormat="1" x14ac:dyDescent="0.3"/>
    <row r="164" s="34" customFormat="1" x14ac:dyDescent="0.3"/>
    <row r="165" s="34" customFormat="1" x14ac:dyDescent="0.3"/>
    <row r="166" s="34" customFormat="1" x14ac:dyDescent="0.3"/>
    <row r="167" s="34" customFormat="1" x14ac:dyDescent="0.3"/>
    <row r="168" s="34" customFormat="1" x14ac:dyDescent="0.3"/>
    <row r="169" s="34" customFormat="1" x14ac:dyDescent="0.3"/>
    <row r="170" s="34" customFormat="1" x14ac:dyDescent="0.3"/>
    <row r="171" s="34" customFormat="1" x14ac:dyDescent="0.3"/>
    <row r="172" s="34" customFormat="1" x14ac:dyDescent="0.3"/>
    <row r="173" s="34" customFormat="1" x14ac:dyDescent="0.3"/>
    <row r="174" s="34" customFormat="1" x14ac:dyDescent="0.3"/>
    <row r="175" s="34" customFormat="1" x14ac:dyDescent="0.3"/>
    <row r="176" s="34" customFormat="1" x14ac:dyDescent="0.3"/>
    <row r="177" s="34" customFormat="1" x14ac:dyDescent="0.3"/>
    <row r="178" s="34" customFormat="1" x14ac:dyDescent="0.3"/>
    <row r="179" s="34" customFormat="1" x14ac:dyDescent="0.3"/>
    <row r="180" s="34" customFormat="1" x14ac:dyDescent="0.3"/>
    <row r="181" s="34" customFormat="1" x14ac:dyDescent="0.3"/>
    <row r="182" s="34" customFormat="1" x14ac:dyDescent="0.3"/>
    <row r="183" s="34" customFormat="1" x14ac:dyDescent="0.3"/>
    <row r="184" s="34" customFormat="1" x14ac:dyDescent="0.3"/>
    <row r="185" s="34" customFormat="1" x14ac:dyDescent="0.3"/>
    <row r="186" s="34" customFormat="1" x14ac:dyDescent="0.3"/>
    <row r="187" s="34" customFormat="1" x14ac:dyDescent="0.3"/>
    <row r="188" s="34" customFormat="1" x14ac:dyDescent="0.3"/>
    <row r="189" s="34" customFormat="1" x14ac:dyDescent="0.3"/>
    <row r="190" s="34" customFormat="1" x14ac:dyDescent="0.3"/>
    <row r="191" s="34" customFormat="1" x14ac:dyDescent="0.3"/>
    <row r="192" s="34" customFormat="1" x14ac:dyDescent="0.3"/>
    <row r="193" s="34" customFormat="1" x14ac:dyDescent="0.3"/>
    <row r="194" s="34" customFormat="1" x14ac:dyDescent="0.3"/>
    <row r="195" s="34" customFormat="1" x14ac:dyDescent="0.3"/>
    <row r="196" s="34" customFormat="1" x14ac:dyDescent="0.3"/>
    <row r="197" s="34" customFormat="1" x14ac:dyDescent="0.3"/>
    <row r="198" s="34" customFormat="1" x14ac:dyDescent="0.3"/>
    <row r="199" s="34" customFormat="1" x14ac:dyDescent="0.3"/>
    <row r="200" s="34" customFormat="1" x14ac:dyDescent="0.3"/>
  </sheetData>
  <sheetProtection algorithmName="SHA-512" hashValue="+d2qtTqnRu+gGTuxjBomAT9kS4CqhfZc7E1CbqevuPQlbSUcfkStUkd5RsrD/ccC32UzgZ32DjUGPHF8YcpVvw==" saltValue="lAICZnzP2mUDIyWtacjFFg==" spinCount="100000" sheet="1" formatRows="0"/>
  <mergeCells count="71">
    <mergeCell ref="A3:C4"/>
    <mergeCell ref="C6:D8"/>
    <mergeCell ref="E6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29:B29"/>
    <mergeCell ref="C29:D29"/>
    <mergeCell ref="E29:F29"/>
    <mergeCell ref="A19:C20"/>
    <mergeCell ref="A21:D21"/>
    <mergeCell ref="C26:D28"/>
    <mergeCell ref="E26:F28"/>
    <mergeCell ref="A23:C24"/>
    <mergeCell ref="E36:F36"/>
    <mergeCell ref="C30:D30"/>
    <mergeCell ref="E30:F30"/>
    <mergeCell ref="C31:D31"/>
    <mergeCell ref="E31:F31"/>
    <mergeCell ref="C32:D32"/>
    <mergeCell ref="E32:F32"/>
    <mergeCell ref="G24:I24"/>
    <mergeCell ref="A35:E35"/>
    <mergeCell ref="A38:B38"/>
    <mergeCell ref="A39:B39"/>
    <mergeCell ref="A41:B41"/>
    <mergeCell ref="C38:D38"/>
    <mergeCell ref="A40:E40"/>
    <mergeCell ref="E38:F38"/>
    <mergeCell ref="C39:D39"/>
    <mergeCell ref="E39:F39"/>
    <mergeCell ref="C41:D41"/>
    <mergeCell ref="E41:F41"/>
    <mergeCell ref="A30:B30"/>
    <mergeCell ref="A31:B31"/>
    <mergeCell ref="A32:B32"/>
    <mergeCell ref="A33:B33"/>
    <mergeCell ref="A12:E12"/>
    <mergeCell ref="A17:B17"/>
    <mergeCell ref="C17:D17"/>
    <mergeCell ref="E17:F17"/>
    <mergeCell ref="A43:B43"/>
    <mergeCell ref="C43:D43"/>
    <mergeCell ref="E43:F43"/>
    <mergeCell ref="A37:E37"/>
    <mergeCell ref="A42:E42"/>
    <mergeCell ref="A34:B34"/>
    <mergeCell ref="A36:B36"/>
    <mergeCell ref="C33:D33"/>
    <mergeCell ref="E33:F33"/>
    <mergeCell ref="C34:D34"/>
    <mergeCell ref="E34:F34"/>
    <mergeCell ref="C36:D36"/>
  </mergeCells>
  <dataValidations disablePrompts="1" count="1">
    <dataValidation type="custom" allowBlank="1" showInputMessage="1" showErrorMessage="1" sqref="D24:E24 F12 F35 F37 F40 F42">
      <formula1>"X"</formula1>
    </dataValidation>
  </dataValidations>
  <pageMargins left="0.7" right="0.7" top="0.78740157499999996" bottom="0.78740157499999996" header="0.3" footer="0.3"/>
  <pageSetup paperSize="9" scale="87" orientation="portrait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Check_Einkünfte">
                <anchor moveWithCells="1" sizeWithCells="1">
                  <from>
                    <xdr:col>6</xdr:col>
                    <xdr:colOff>22860</xdr:colOff>
                    <xdr:row>0</xdr:row>
                    <xdr:rowOff>22860</xdr:rowOff>
                  </from>
                  <to>
                    <xdr:col>6</xdr:col>
                    <xdr:colOff>1333500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3:AK100"/>
  <sheetViews>
    <sheetView zoomScaleNormal="100" zoomScaleSheetLayoutView="100" workbookViewId="0">
      <selection activeCell="A27" sqref="A27:F32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37" width="11.44140625" style="34"/>
  </cols>
  <sheetData>
    <row r="3" spans="1:37" x14ac:dyDescent="0.3">
      <c r="A3" s="123" t="s">
        <v>27</v>
      </c>
      <c r="B3" s="123"/>
      <c r="C3" s="123"/>
    </row>
    <row r="4" spans="1:37" x14ac:dyDescent="0.3">
      <c r="A4" s="123"/>
      <c r="B4" s="123"/>
      <c r="C4" s="123"/>
    </row>
    <row r="5" spans="1:37" x14ac:dyDescent="0.3">
      <c r="A5" s="95" t="s">
        <v>92</v>
      </c>
      <c r="B5" s="95"/>
      <c r="C5" s="95"/>
      <c r="D5" s="95"/>
      <c r="E5" s="95"/>
    </row>
    <row r="6" spans="1:37" ht="15" thickBot="1" x14ac:dyDescent="0.35">
      <c r="A6" s="3"/>
      <c r="B6" s="3"/>
      <c r="C6" s="3"/>
      <c r="D6" s="3"/>
      <c r="E6" s="3"/>
    </row>
    <row r="7" spans="1:37" ht="16.2" thickBot="1" x14ac:dyDescent="0.35">
      <c r="A7" s="111" t="s">
        <v>76</v>
      </c>
      <c r="B7" s="111"/>
      <c r="C7" s="111"/>
      <c r="D7" s="111"/>
      <c r="E7" s="111"/>
      <c r="F7" s="111"/>
    </row>
    <row r="8" spans="1:37" ht="16.2" thickBot="1" x14ac:dyDescent="0.35">
      <c r="A8" s="111"/>
      <c r="B8" s="111"/>
      <c r="C8" s="113" t="s">
        <v>64</v>
      </c>
      <c r="D8" s="114"/>
      <c r="E8" s="114"/>
      <c r="F8" s="115"/>
    </row>
    <row r="9" spans="1:37" ht="15" thickBot="1" x14ac:dyDescent="0.35">
      <c r="A9" s="124" t="s">
        <v>72</v>
      </c>
      <c r="B9" s="124"/>
      <c r="C9" s="127">
        <v>0</v>
      </c>
      <c r="D9" s="128"/>
      <c r="E9" s="128"/>
      <c r="F9" s="129"/>
    </row>
    <row r="10" spans="1:37" ht="15" thickBot="1" x14ac:dyDescent="0.35">
      <c r="A10" s="124" t="s">
        <v>75</v>
      </c>
      <c r="B10" s="124"/>
      <c r="C10" s="127">
        <v>0</v>
      </c>
      <c r="D10" s="128"/>
      <c r="E10" s="128"/>
      <c r="F10" s="129"/>
    </row>
    <row r="11" spans="1:37" ht="30" hidden="1" customHeight="1" thickBot="1" x14ac:dyDescent="0.35">
      <c r="A11" s="125" t="s">
        <v>84</v>
      </c>
      <c r="B11" s="126"/>
      <c r="C11" s="126"/>
      <c r="D11" s="126"/>
      <c r="E11" s="126"/>
      <c r="F11" s="22"/>
      <c r="M11" s="34" t="str">
        <f>IF(SUM(C9:F10)=0,"Null",IF(F11="x","Geklickt","NichtGeklickt"))</f>
        <v>Null</v>
      </c>
    </row>
    <row r="12" spans="1:37" ht="15" thickBot="1" x14ac:dyDescent="0.35"/>
    <row r="13" spans="1:37" ht="16.2" thickBot="1" x14ac:dyDescent="0.35">
      <c r="A13" s="113" t="s">
        <v>28</v>
      </c>
      <c r="B13" s="114"/>
      <c r="C13" s="114"/>
      <c r="D13" s="114"/>
      <c r="E13" s="114"/>
      <c r="F13" s="115"/>
    </row>
    <row r="14" spans="1:37" s="25" customFormat="1" ht="15" customHeight="1" thickBot="1" x14ac:dyDescent="0.35">
      <c r="A14" s="116" t="s">
        <v>37</v>
      </c>
      <c r="B14" s="116"/>
      <c r="C14" s="130" t="s">
        <v>87</v>
      </c>
      <c r="D14" s="131"/>
      <c r="E14" s="132"/>
      <c r="F14" s="30" t="s">
        <v>29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t="18.75" customHeight="1" thickBot="1" x14ac:dyDescent="0.35">
      <c r="A15" s="14"/>
      <c r="B15" s="14"/>
      <c r="C15" s="14"/>
      <c r="D15" s="14"/>
      <c r="E15" s="14"/>
      <c r="F15" s="14"/>
    </row>
    <row r="16" spans="1:37" ht="16.2" thickBot="1" x14ac:dyDescent="0.35">
      <c r="A16" s="111" t="s">
        <v>30</v>
      </c>
      <c r="B16" s="111"/>
      <c r="C16" s="111"/>
      <c r="D16" s="111"/>
      <c r="E16" s="111"/>
      <c r="F16" s="111"/>
    </row>
    <row r="17" spans="1:37" s="25" customFormat="1" ht="15" thickBot="1" x14ac:dyDescent="0.35">
      <c r="A17" s="118"/>
      <c r="B17" s="118"/>
      <c r="C17" s="116" t="s">
        <v>31</v>
      </c>
      <c r="D17" s="116"/>
      <c r="E17" s="116" t="s">
        <v>32</v>
      </c>
      <c r="F17" s="11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t="18.75" customHeight="1" thickBot="1" x14ac:dyDescent="0.35">
      <c r="A18" s="122"/>
      <c r="B18" s="122"/>
    </row>
    <row r="19" spans="1:37" ht="16.2" thickBot="1" x14ac:dyDescent="0.35">
      <c r="A19" s="111" t="s">
        <v>33</v>
      </c>
      <c r="B19" s="111"/>
      <c r="C19" s="111"/>
      <c r="D19" s="111"/>
      <c r="E19" s="111"/>
      <c r="F19" s="111"/>
    </row>
    <row r="20" spans="1:37" s="25" customFormat="1" ht="15" thickBot="1" x14ac:dyDescent="0.35">
      <c r="A20" s="116" t="s">
        <v>34</v>
      </c>
      <c r="B20" s="116"/>
      <c r="C20" s="116" t="s">
        <v>35</v>
      </c>
      <c r="D20" s="116"/>
      <c r="E20" s="116" t="s">
        <v>36</v>
      </c>
      <c r="F20" s="11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ht="18.75" customHeight="1" thickBot="1" x14ac:dyDescent="0.35"/>
    <row r="22" spans="1:37" ht="16.2" thickBot="1" x14ac:dyDescent="0.35">
      <c r="A22" s="111" t="s">
        <v>38</v>
      </c>
      <c r="B22" s="111"/>
      <c r="C22" s="111"/>
      <c r="D22" s="111"/>
      <c r="E22" s="111"/>
      <c r="F22" s="111"/>
    </row>
    <row r="23" spans="1:37" s="25" customFormat="1" ht="29.4" thickBot="1" x14ac:dyDescent="0.35">
      <c r="A23" s="112" t="s">
        <v>74</v>
      </c>
      <c r="B23" s="112"/>
      <c r="C23" s="38" t="s">
        <v>39</v>
      </c>
      <c r="D23" s="38" t="s">
        <v>40</v>
      </c>
      <c r="E23" s="26" t="s">
        <v>41</v>
      </c>
      <c r="F23" s="26" t="s">
        <v>42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18.75" customHeight="1" thickBot="1" x14ac:dyDescent="0.35">
      <c r="A24" s="117"/>
      <c r="B24" s="117"/>
      <c r="C24" s="7"/>
      <c r="D24" s="7"/>
      <c r="E24" s="8"/>
      <c r="F24" s="8"/>
    </row>
    <row r="25" spans="1:37" ht="16.5" customHeight="1" thickBot="1" x14ac:dyDescent="0.35">
      <c r="A25" s="119" t="s">
        <v>78</v>
      </c>
      <c r="B25" s="120"/>
      <c r="C25" s="120"/>
      <c r="D25" s="120"/>
      <c r="E25" s="120"/>
      <c r="F25" s="121"/>
    </row>
    <row r="26" spans="1:37" ht="15" thickBot="1" x14ac:dyDescent="0.35">
      <c r="A26" s="75" t="s">
        <v>43</v>
      </c>
      <c r="B26" s="75"/>
      <c r="C26" s="11"/>
      <c r="D26" s="17"/>
      <c r="E26" s="17"/>
      <c r="F26" s="18"/>
    </row>
    <row r="27" spans="1:37" ht="15" thickBot="1" x14ac:dyDescent="0.35">
      <c r="A27" s="110"/>
      <c r="B27" s="110"/>
      <c r="C27" s="110"/>
      <c r="D27" s="110"/>
      <c r="E27" s="110"/>
      <c r="F27" s="110"/>
    </row>
    <row r="28" spans="1:37" ht="15" thickBot="1" x14ac:dyDescent="0.35">
      <c r="A28" s="110"/>
      <c r="B28" s="110"/>
      <c r="C28" s="110"/>
      <c r="D28" s="110"/>
      <c r="E28" s="110"/>
      <c r="F28" s="110"/>
    </row>
    <row r="29" spans="1:37" ht="15" thickBot="1" x14ac:dyDescent="0.35">
      <c r="A29" s="110"/>
      <c r="B29" s="110"/>
      <c r="C29" s="110"/>
      <c r="D29" s="110"/>
      <c r="E29" s="110"/>
      <c r="F29" s="110"/>
    </row>
    <row r="30" spans="1:37" ht="15" thickBot="1" x14ac:dyDescent="0.35">
      <c r="A30" s="110"/>
      <c r="B30" s="110"/>
      <c r="C30" s="110"/>
      <c r="D30" s="110"/>
      <c r="E30" s="110"/>
      <c r="F30" s="110"/>
    </row>
    <row r="31" spans="1:37" ht="15" thickBot="1" x14ac:dyDescent="0.35">
      <c r="A31" s="110"/>
      <c r="B31" s="110"/>
      <c r="C31" s="110"/>
      <c r="D31" s="110"/>
      <c r="E31" s="110"/>
      <c r="F31" s="110"/>
    </row>
    <row r="32" spans="1:37" ht="15" thickBot="1" x14ac:dyDescent="0.35">
      <c r="A32" s="110"/>
      <c r="B32" s="110"/>
      <c r="C32" s="110"/>
      <c r="D32" s="110"/>
      <c r="E32" s="110"/>
      <c r="F32" s="110"/>
    </row>
    <row r="33" s="34" customFormat="1" x14ac:dyDescent="0.3"/>
    <row r="34" s="34" customFormat="1" x14ac:dyDescent="0.3"/>
    <row r="35" s="34" customFormat="1" x14ac:dyDescent="0.3"/>
    <row r="36" s="34" customFormat="1" x14ac:dyDescent="0.3"/>
    <row r="37" s="34" customFormat="1" x14ac:dyDescent="0.3"/>
    <row r="38" s="34" customFormat="1" x14ac:dyDescent="0.3"/>
    <row r="39" s="34" customFormat="1" x14ac:dyDescent="0.3"/>
    <row r="40" s="34" customFormat="1" x14ac:dyDescent="0.3"/>
    <row r="41" s="34" customFormat="1" x14ac:dyDescent="0.3"/>
    <row r="42" s="34" customFormat="1" x14ac:dyDescent="0.3"/>
    <row r="43" s="34" customFormat="1" x14ac:dyDescent="0.3"/>
    <row r="44" s="34" customFormat="1" x14ac:dyDescent="0.3"/>
    <row r="45" s="34" customFormat="1" x14ac:dyDescent="0.3"/>
    <row r="46" s="34" customFormat="1" x14ac:dyDescent="0.3"/>
    <row r="47" s="34" customFormat="1" x14ac:dyDescent="0.3"/>
    <row r="48" s="34" customFormat="1" x14ac:dyDescent="0.3"/>
    <row r="49" s="34" customFormat="1" x14ac:dyDescent="0.3"/>
    <row r="50" s="34" customFormat="1" x14ac:dyDescent="0.3"/>
    <row r="51" s="34" customFormat="1" x14ac:dyDescent="0.3"/>
    <row r="52" s="34" customFormat="1" x14ac:dyDescent="0.3"/>
    <row r="53" s="34" customFormat="1" x14ac:dyDescent="0.3"/>
    <row r="54" s="34" customFormat="1" x14ac:dyDescent="0.3"/>
    <row r="55" s="34" customFormat="1" x14ac:dyDescent="0.3"/>
    <row r="56" s="34" customFormat="1" x14ac:dyDescent="0.3"/>
    <row r="57" s="34" customFormat="1" x14ac:dyDescent="0.3"/>
    <row r="58" s="34" customFormat="1" x14ac:dyDescent="0.3"/>
    <row r="59" s="34" customFormat="1" x14ac:dyDescent="0.3"/>
    <row r="60" s="34" customFormat="1" x14ac:dyDescent="0.3"/>
    <row r="61" s="34" customFormat="1" x14ac:dyDescent="0.3"/>
    <row r="62" s="34" customFormat="1" x14ac:dyDescent="0.3"/>
    <row r="63" s="34" customFormat="1" x14ac:dyDescent="0.3"/>
    <row r="64" s="34" customFormat="1" x14ac:dyDescent="0.3"/>
    <row r="65" s="34" customFormat="1" x14ac:dyDescent="0.3"/>
    <row r="66" s="34" customFormat="1" x14ac:dyDescent="0.3"/>
    <row r="67" s="34" customFormat="1" x14ac:dyDescent="0.3"/>
    <row r="68" s="34" customFormat="1" x14ac:dyDescent="0.3"/>
    <row r="69" s="34" customFormat="1" x14ac:dyDescent="0.3"/>
    <row r="70" s="34" customFormat="1" x14ac:dyDescent="0.3"/>
    <row r="71" s="34" customFormat="1" x14ac:dyDescent="0.3"/>
    <row r="72" s="34" customFormat="1" x14ac:dyDescent="0.3"/>
    <row r="73" s="34" customFormat="1" x14ac:dyDescent="0.3"/>
    <row r="74" s="34" customFormat="1" x14ac:dyDescent="0.3"/>
    <row r="75" s="34" customFormat="1" x14ac:dyDescent="0.3"/>
    <row r="76" s="34" customFormat="1" x14ac:dyDescent="0.3"/>
    <row r="77" s="34" customFormat="1" x14ac:dyDescent="0.3"/>
    <row r="78" s="34" customFormat="1" x14ac:dyDescent="0.3"/>
    <row r="79" s="34" customFormat="1" x14ac:dyDescent="0.3"/>
    <row r="80" s="34" customFormat="1" x14ac:dyDescent="0.3"/>
    <row r="81" s="34" customFormat="1" x14ac:dyDescent="0.3"/>
    <row r="82" s="34" customFormat="1" x14ac:dyDescent="0.3"/>
    <row r="83" s="34" customFormat="1" x14ac:dyDescent="0.3"/>
    <row r="84" s="34" customFormat="1" x14ac:dyDescent="0.3"/>
    <row r="85" s="34" customFormat="1" x14ac:dyDescent="0.3"/>
    <row r="86" s="34" customFormat="1" x14ac:dyDescent="0.3"/>
    <row r="87" s="34" customFormat="1" x14ac:dyDescent="0.3"/>
    <row r="88" s="34" customFormat="1" x14ac:dyDescent="0.3"/>
    <row r="89" s="34" customFormat="1" x14ac:dyDescent="0.3"/>
    <row r="90" s="34" customFormat="1" x14ac:dyDescent="0.3"/>
    <row r="91" s="34" customFormat="1" x14ac:dyDescent="0.3"/>
    <row r="92" s="34" customFormat="1" x14ac:dyDescent="0.3"/>
    <row r="93" s="34" customFormat="1" x14ac:dyDescent="0.3"/>
    <row r="94" s="34" customFormat="1" x14ac:dyDescent="0.3"/>
    <row r="95" s="34" customFormat="1" x14ac:dyDescent="0.3"/>
    <row r="96" s="34" customFormat="1" x14ac:dyDescent="0.3"/>
    <row r="97" s="34" customFormat="1" x14ac:dyDescent="0.3"/>
    <row r="98" s="34" customFormat="1" x14ac:dyDescent="0.3"/>
    <row r="99" s="34" customFormat="1" x14ac:dyDescent="0.3"/>
    <row r="100" s="34" customFormat="1" x14ac:dyDescent="0.3"/>
  </sheetData>
  <sheetProtection algorithmName="SHA-512" hashValue="VekZZf0z678zR3dHiJjJjyDGiUme1pfLb7maYzm64k00tQWqq0EuybczFHzoKq8TT18yY0W6Rfq7I09ZnYS8Vw==" saltValue="6UOF1buDwpV6eoKpqMI5lQ==" spinCount="100000" sheet="1" objects="1" scenarios="1" formatRows="0"/>
  <mergeCells count="28">
    <mergeCell ref="A19:F19"/>
    <mergeCell ref="A3:C4"/>
    <mergeCell ref="A14:B14"/>
    <mergeCell ref="A5:E5"/>
    <mergeCell ref="A9:B9"/>
    <mergeCell ref="A10:B10"/>
    <mergeCell ref="A11:E11"/>
    <mergeCell ref="C8:F8"/>
    <mergeCell ref="C9:F9"/>
    <mergeCell ref="C10:F10"/>
    <mergeCell ref="A8:B8"/>
    <mergeCell ref="C14:E14"/>
    <mergeCell ref="A27:F32"/>
    <mergeCell ref="A7:F7"/>
    <mergeCell ref="A22:F22"/>
    <mergeCell ref="A23:B23"/>
    <mergeCell ref="A26:B26"/>
    <mergeCell ref="A13:F13"/>
    <mergeCell ref="A16:F16"/>
    <mergeCell ref="C17:D17"/>
    <mergeCell ref="E17:F17"/>
    <mergeCell ref="A24:B24"/>
    <mergeCell ref="A20:B20"/>
    <mergeCell ref="C20:D20"/>
    <mergeCell ref="A17:B17"/>
    <mergeCell ref="A25:F25"/>
    <mergeCell ref="E20:F20"/>
    <mergeCell ref="A18:B18"/>
  </mergeCells>
  <dataValidations disablePrompts="1" count="1">
    <dataValidation type="custom" allowBlank="1" showInputMessage="1" showErrorMessage="1" sqref="F11">
      <formula1>"X"</formula1>
    </dataValidation>
  </dataValidations>
  <pageMargins left="0.7" right="0.7" top="0.78740157499999996" bottom="0.78740157499999996" header="0.3" footer="0.3"/>
  <pageSetup paperSize="9" orientation="portrait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4" name="Button 14">
              <controlPr defaultSize="0" print="0" autoFill="0" autoPict="0" macro="[0]!Check_Vermögensaufstellung">
                <anchor moveWithCells="1" sizeWithCells="1">
                  <from>
                    <xdr:col>6</xdr:col>
                    <xdr:colOff>30480</xdr:colOff>
                    <xdr:row>0</xdr:row>
                    <xdr:rowOff>22860</xdr:rowOff>
                  </from>
                  <to>
                    <xdr:col>7</xdr:col>
                    <xdr:colOff>579120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Button 6">
              <controlPr defaultSize="0" print="0" autoFill="0" autoPict="0" macro="[0]!Add_Immobilien">
                <anchor moveWithCells="1" sizeWithCells="1">
                  <from>
                    <xdr:col>6</xdr:col>
                    <xdr:colOff>22860</xdr:colOff>
                    <xdr:row>11</xdr:row>
                    <xdr:rowOff>182880</xdr:rowOff>
                  </from>
                  <to>
                    <xdr:col>7</xdr:col>
                    <xdr:colOff>571500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Button 7">
              <controlPr defaultSize="0" print="0" autoFill="0" autoPict="0" macro="[0]!Remove_Immo">
                <anchor moveWithCells="1" sizeWithCells="1">
                  <from>
                    <xdr:col>7</xdr:col>
                    <xdr:colOff>594360</xdr:colOff>
                    <xdr:row>11</xdr:row>
                    <xdr:rowOff>182880</xdr:rowOff>
                  </from>
                  <to>
                    <xdr:col>9</xdr:col>
                    <xdr:colOff>381000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Button 8">
              <controlPr defaultSize="0" print="0" autoFill="0" autoPict="0" macro="[0]!Add_Betriebsvermögen">
                <anchor moveWithCells="1" sizeWithCells="1">
                  <from>
                    <xdr:col>6</xdr:col>
                    <xdr:colOff>22860</xdr:colOff>
                    <xdr:row>14</xdr:row>
                    <xdr:rowOff>228600</xdr:rowOff>
                  </from>
                  <to>
                    <xdr:col>7</xdr:col>
                    <xdr:colOff>571500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Button 9">
              <controlPr defaultSize="0" print="0" autoFill="0" autoPict="0" macro="[0]!Remove_Betriebsvermögen">
                <anchor moveWithCells="1" sizeWithCells="1">
                  <from>
                    <xdr:col>7</xdr:col>
                    <xdr:colOff>594360</xdr:colOff>
                    <xdr:row>14</xdr:row>
                    <xdr:rowOff>228600</xdr:rowOff>
                  </from>
                  <to>
                    <xdr:col>9</xdr:col>
                    <xdr:colOff>381000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Button 12">
              <controlPr defaultSize="0" print="0" autoFill="0" autoPict="0" macro="[0]!Add_Sonstiges">
                <anchor moveWithCells="1" sizeWithCells="1">
                  <from>
                    <xdr:col>6</xdr:col>
                    <xdr:colOff>22860</xdr:colOff>
                    <xdr:row>20</xdr:row>
                    <xdr:rowOff>220980</xdr:rowOff>
                  </from>
                  <to>
                    <xdr:col>7</xdr:col>
                    <xdr:colOff>571500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Button 13">
              <controlPr defaultSize="0" print="0" autoFill="0" autoPict="0" macro="[0]!Remove_Sonstiges">
                <anchor moveWithCells="1" sizeWithCells="1">
                  <from>
                    <xdr:col>7</xdr:col>
                    <xdr:colOff>594360</xdr:colOff>
                    <xdr:row>20</xdr:row>
                    <xdr:rowOff>220980</xdr:rowOff>
                  </from>
                  <to>
                    <xdr:col>9</xdr:col>
                    <xdr:colOff>381000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Button 10">
              <controlPr defaultSize="0" print="0" autoFill="0" autoPict="0" macro="[0]!Add_Lebensversicherungen">
                <anchor moveWithCells="1" sizeWithCells="1">
                  <from>
                    <xdr:col>6</xdr:col>
                    <xdr:colOff>22860</xdr:colOff>
                    <xdr:row>17</xdr:row>
                    <xdr:rowOff>220980</xdr:rowOff>
                  </from>
                  <to>
                    <xdr:col>7</xdr:col>
                    <xdr:colOff>571500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Button 11">
              <controlPr defaultSize="0" print="0" autoFill="0" autoPict="0" macro="[0]!Remove_Lebensbersicherung">
                <anchor moveWithCells="1" sizeWithCells="1">
                  <from>
                    <xdr:col>7</xdr:col>
                    <xdr:colOff>594360</xdr:colOff>
                    <xdr:row>17</xdr:row>
                    <xdr:rowOff>220980</xdr:rowOff>
                  </from>
                  <to>
                    <xdr:col>9</xdr:col>
                    <xdr:colOff>381000</xdr:colOff>
                    <xdr:row>19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3:AK100"/>
  <sheetViews>
    <sheetView topLeftCell="A19" zoomScaleNormal="100" zoomScaleSheetLayoutView="100" workbookViewId="0">
      <selection activeCell="D46" sqref="D46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37" width="11.44140625" style="34"/>
  </cols>
  <sheetData>
    <row r="3" spans="1:37" x14ac:dyDescent="0.3">
      <c r="A3" s="77" t="s">
        <v>44</v>
      </c>
      <c r="B3" s="77"/>
      <c r="C3" s="77"/>
    </row>
    <row r="4" spans="1:37" x14ac:dyDescent="0.3">
      <c r="A4" s="77"/>
      <c r="B4" s="77"/>
      <c r="C4" s="77"/>
    </row>
    <row r="5" spans="1:37" ht="15" thickBot="1" x14ac:dyDescent="0.35">
      <c r="A5" s="2"/>
      <c r="B5" s="2"/>
      <c r="C5" s="2"/>
      <c r="D5" s="2"/>
      <c r="E5" s="2"/>
      <c r="N5" s="34" t="str">
        <f>IF(COUNTIF(M6:N6,"NichtGeklickt")=0,"Alles IO","Nichtvollständig")</f>
        <v>Nichtvollständig</v>
      </c>
    </row>
    <row r="6" spans="1:37" ht="16.2" thickBot="1" x14ac:dyDescent="0.35">
      <c r="A6" s="111" t="s">
        <v>88</v>
      </c>
      <c r="B6" s="111"/>
      <c r="C6" s="111"/>
      <c r="D6" s="111"/>
      <c r="E6" s="111"/>
      <c r="F6" s="111"/>
      <c r="M6" s="34" t="str">
        <f>IF(COUNTA(A7:B8)&lt;=1,"Falsch",IF(F9="x","Geklickt","NichtGeklickt"))</f>
        <v>Falsch</v>
      </c>
      <c r="N6" s="34" t="str">
        <f>IF(OR(E17="x",F17="x"),"Geklickt","NichtGeklickt")</f>
        <v>NichtGeklickt</v>
      </c>
    </row>
    <row r="7" spans="1:37" s="25" customFormat="1" ht="15" thickBot="1" x14ac:dyDescent="0.35">
      <c r="A7" s="133" t="s">
        <v>91</v>
      </c>
      <c r="B7" s="133"/>
      <c r="C7" s="27" t="s">
        <v>45</v>
      </c>
      <c r="D7" s="27" t="s">
        <v>103</v>
      </c>
      <c r="E7" s="27" t="s">
        <v>46</v>
      </c>
      <c r="F7" s="2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t="9" customHeight="1" x14ac:dyDescent="0.3">
      <c r="A8" s="137"/>
      <c r="B8" s="137"/>
    </row>
    <row r="9" spans="1:37" ht="30" hidden="1" customHeight="1" thickBot="1" x14ac:dyDescent="0.35">
      <c r="A9" s="125" t="s">
        <v>105</v>
      </c>
      <c r="B9" s="125"/>
      <c r="C9" s="125"/>
      <c r="D9" s="125"/>
      <c r="E9" s="125"/>
      <c r="F9" s="23"/>
    </row>
    <row r="10" spans="1:37" ht="18.75" customHeight="1" thickBot="1" x14ac:dyDescent="0.35">
      <c r="A10" s="1"/>
      <c r="B10" s="1"/>
    </row>
    <row r="11" spans="1:37" ht="16.2" thickBot="1" x14ac:dyDescent="0.35">
      <c r="A11" s="111" t="s">
        <v>47</v>
      </c>
      <c r="B11" s="111"/>
      <c r="C11" s="111"/>
      <c r="D11" s="111"/>
      <c r="E11" s="111"/>
      <c r="F11" s="111"/>
    </row>
    <row r="12" spans="1:37" s="25" customFormat="1" ht="16.5" customHeight="1" thickBot="1" x14ac:dyDescent="0.35">
      <c r="A12" s="136" t="s">
        <v>89</v>
      </c>
      <c r="B12" s="136"/>
      <c r="C12" s="136"/>
      <c r="D12" s="136" t="s">
        <v>48</v>
      </c>
      <c r="E12" s="136"/>
      <c r="F12" s="1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t="18.75" customHeight="1" thickBot="1" x14ac:dyDescent="0.35">
      <c r="A13" s="5"/>
      <c r="B13" s="5"/>
      <c r="C13" s="5"/>
      <c r="D13" s="5"/>
      <c r="E13" s="5"/>
      <c r="F13" s="5"/>
    </row>
    <row r="14" spans="1:37" ht="16.2" thickBot="1" x14ac:dyDescent="0.35">
      <c r="A14" s="113" t="s">
        <v>49</v>
      </c>
      <c r="B14" s="114"/>
      <c r="C14" s="114"/>
      <c r="D14" s="114"/>
      <c r="E14" s="114"/>
      <c r="F14" s="115"/>
    </row>
    <row r="15" spans="1:37" ht="9" customHeight="1" thickBot="1" x14ac:dyDescent="0.35">
      <c r="A15" s="5"/>
      <c r="B15" s="5"/>
      <c r="C15" s="5"/>
      <c r="D15" s="5"/>
      <c r="E15" s="5"/>
      <c r="F15" s="5"/>
    </row>
    <row r="16" spans="1:37" ht="16.2" thickBot="1" x14ac:dyDescent="0.35">
      <c r="A16" s="138" t="s">
        <v>90</v>
      </c>
      <c r="B16" s="139"/>
      <c r="C16" s="139"/>
      <c r="D16" s="140"/>
      <c r="E16" s="13" t="s">
        <v>57</v>
      </c>
      <c r="F16" s="13" t="s">
        <v>58</v>
      </c>
    </row>
    <row r="17" spans="1:6" ht="16.2" thickBot="1" x14ac:dyDescent="0.35">
      <c r="A17" s="141"/>
      <c r="B17" s="142"/>
      <c r="C17" s="142"/>
      <c r="D17" s="143"/>
      <c r="E17" s="28"/>
      <c r="F17" s="28"/>
    </row>
    <row r="18" spans="1:6" ht="16.2" thickBot="1" x14ac:dyDescent="0.35">
      <c r="A18" s="135" t="s">
        <v>50</v>
      </c>
      <c r="B18" s="135"/>
      <c r="C18" s="21"/>
      <c r="D18" s="19"/>
      <c r="E18" s="15"/>
      <c r="F18" s="16"/>
    </row>
    <row r="19" spans="1:6" ht="15.75" customHeight="1" thickBot="1" x14ac:dyDescent="0.35">
      <c r="A19" s="134"/>
      <c r="B19" s="134"/>
      <c r="C19" s="134"/>
      <c r="D19" s="134"/>
      <c r="E19" s="134"/>
      <c r="F19" s="134"/>
    </row>
    <row r="20" spans="1:6" ht="15.75" customHeight="1" thickBot="1" x14ac:dyDescent="0.35">
      <c r="A20" s="134"/>
      <c r="B20" s="134"/>
      <c r="C20" s="134"/>
      <c r="D20" s="134"/>
      <c r="E20" s="134"/>
      <c r="F20" s="134"/>
    </row>
    <row r="21" spans="1:6" ht="15.75" customHeight="1" thickBot="1" x14ac:dyDescent="0.35">
      <c r="A21" s="134"/>
      <c r="B21" s="134"/>
      <c r="C21" s="134"/>
      <c r="D21" s="134"/>
      <c r="E21" s="134"/>
      <c r="F21" s="134"/>
    </row>
    <row r="22" spans="1:6" ht="15.75" customHeight="1" thickBot="1" x14ac:dyDescent="0.35">
      <c r="A22" s="134"/>
      <c r="B22" s="134"/>
      <c r="C22" s="134"/>
      <c r="D22" s="134"/>
      <c r="E22" s="134"/>
      <c r="F22" s="134"/>
    </row>
    <row r="23" spans="1:6" s="34" customFormat="1" x14ac:dyDescent="0.3"/>
    <row r="24" spans="1:6" s="34" customFormat="1" x14ac:dyDescent="0.3"/>
    <row r="25" spans="1:6" s="34" customFormat="1" x14ac:dyDescent="0.3"/>
    <row r="26" spans="1:6" s="34" customFormat="1" x14ac:dyDescent="0.3"/>
    <row r="27" spans="1:6" s="34" customFormat="1" x14ac:dyDescent="0.3"/>
    <row r="28" spans="1:6" s="34" customFormat="1" x14ac:dyDescent="0.3"/>
    <row r="29" spans="1:6" s="34" customFormat="1" x14ac:dyDescent="0.3"/>
    <row r="30" spans="1:6" s="34" customFormat="1" x14ac:dyDescent="0.3"/>
    <row r="31" spans="1:6" s="34" customFormat="1" x14ac:dyDescent="0.3"/>
    <row r="32" spans="1:6" s="34" customFormat="1" x14ac:dyDescent="0.3"/>
    <row r="33" s="34" customFormat="1" x14ac:dyDescent="0.3"/>
    <row r="34" s="34" customFormat="1" x14ac:dyDescent="0.3"/>
    <row r="35" s="34" customFormat="1" x14ac:dyDescent="0.3"/>
    <row r="36" s="34" customFormat="1" x14ac:dyDescent="0.3"/>
    <row r="37" s="34" customFormat="1" x14ac:dyDescent="0.3"/>
    <row r="38" s="34" customFormat="1" x14ac:dyDescent="0.3"/>
    <row r="39" s="34" customFormat="1" x14ac:dyDescent="0.3"/>
    <row r="40" s="34" customFormat="1" x14ac:dyDescent="0.3"/>
    <row r="41" s="34" customFormat="1" x14ac:dyDescent="0.3"/>
    <row r="42" s="34" customFormat="1" x14ac:dyDescent="0.3"/>
    <row r="43" s="34" customFormat="1" x14ac:dyDescent="0.3"/>
    <row r="44" s="34" customFormat="1" x14ac:dyDescent="0.3"/>
    <row r="45" s="34" customFormat="1" x14ac:dyDescent="0.3"/>
    <row r="46" s="34" customFormat="1" x14ac:dyDescent="0.3"/>
    <row r="47" s="34" customFormat="1" x14ac:dyDescent="0.3"/>
    <row r="48" s="34" customFormat="1" x14ac:dyDescent="0.3"/>
    <row r="49" s="34" customFormat="1" x14ac:dyDescent="0.3"/>
    <row r="50" s="34" customFormat="1" x14ac:dyDescent="0.3"/>
    <row r="51" s="34" customFormat="1" x14ac:dyDescent="0.3"/>
    <row r="52" s="34" customFormat="1" x14ac:dyDescent="0.3"/>
    <row r="53" s="34" customFormat="1" x14ac:dyDescent="0.3"/>
    <row r="54" s="34" customFormat="1" x14ac:dyDescent="0.3"/>
    <row r="55" s="34" customFormat="1" x14ac:dyDescent="0.3"/>
    <row r="56" s="34" customFormat="1" x14ac:dyDescent="0.3"/>
    <row r="57" s="34" customFormat="1" x14ac:dyDescent="0.3"/>
    <row r="58" s="34" customFormat="1" x14ac:dyDescent="0.3"/>
    <row r="59" s="34" customFormat="1" x14ac:dyDescent="0.3"/>
    <row r="60" s="34" customFormat="1" x14ac:dyDescent="0.3"/>
    <row r="61" s="34" customFormat="1" x14ac:dyDescent="0.3"/>
    <row r="62" s="34" customFormat="1" x14ac:dyDescent="0.3"/>
    <row r="63" s="34" customFormat="1" x14ac:dyDescent="0.3"/>
    <row r="64" s="34" customFormat="1" x14ac:dyDescent="0.3"/>
    <row r="65" s="34" customFormat="1" x14ac:dyDescent="0.3"/>
    <row r="66" s="34" customFormat="1" x14ac:dyDescent="0.3"/>
    <row r="67" s="34" customFormat="1" x14ac:dyDescent="0.3"/>
    <row r="68" s="34" customFormat="1" x14ac:dyDescent="0.3"/>
    <row r="69" s="34" customFormat="1" x14ac:dyDescent="0.3"/>
    <row r="70" s="34" customFormat="1" x14ac:dyDescent="0.3"/>
    <row r="71" s="34" customFormat="1" x14ac:dyDescent="0.3"/>
    <row r="72" s="34" customFormat="1" x14ac:dyDescent="0.3"/>
    <row r="73" s="34" customFormat="1" x14ac:dyDescent="0.3"/>
    <row r="74" s="34" customFormat="1" x14ac:dyDescent="0.3"/>
    <row r="75" s="34" customFormat="1" x14ac:dyDescent="0.3"/>
    <row r="76" s="34" customFormat="1" x14ac:dyDescent="0.3"/>
    <row r="77" s="34" customFormat="1" x14ac:dyDescent="0.3"/>
    <row r="78" s="34" customFormat="1" x14ac:dyDescent="0.3"/>
    <row r="79" s="34" customFormat="1" x14ac:dyDescent="0.3"/>
    <row r="80" s="34" customFormat="1" x14ac:dyDescent="0.3"/>
    <row r="81" s="34" customFormat="1" x14ac:dyDescent="0.3"/>
    <row r="82" s="34" customFormat="1" x14ac:dyDescent="0.3"/>
    <row r="83" s="34" customFormat="1" x14ac:dyDescent="0.3"/>
    <row r="84" s="34" customFormat="1" x14ac:dyDescent="0.3"/>
    <row r="85" s="34" customFormat="1" x14ac:dyDescent="0.3"/>
    <row r="86" s="34" customFormat="1" x14ac:dyDescent="0.3"/>
    <row r="87" s="34" customFormat="1" x14ac:dyDescent="0.3"/>
    <row r="88" s="34" customFormat="1" x14ac:dyDescent="0.3"/>
    <row r="89" s="34" customFormat="1" x14ac:dyDescent="0.3"/>
    <row r="90" s="34" customFormat="1" x14ac:dyDescent="0.3"/>
    <row r="91" s="34" customFormat="1" x14ac:dyDescent="0.3"/>
    <row r="92" s="34" customFormat="1" x14ac:dyDescent="0.3"/>
    <row r="93" s="34" customFormat="1" x14ac:dyDescent="0.3"/>
    <row r="94" s="34" customFormat="1" x14ac:dyDescent="0.3"/>
    <row r="95" s="34" customFormat="1" x14ac:dyDescent="0.3"/>
    <row r="96" s="34" customFormat="1" x14ac:dyDescent="0.3"/>
    <row r="97" s="34" customFormat="1" x14ac:dyDescent="0.3"/>
    <row r="98" s="34" customFormat="1" x14ac:dyDescent="0.3"/>
    <row r="99" s="34" customFormat="1" x14ac:dyDescent="0.3"/>
    <row r="100" s="34" customFormat="1" x14ac:dyDescent="0.3"/>
  </sheetData>
  <sheetProtection algorithmName="SHA-512" hashValue="U3QLHbhq3rZOqs9pazYdqpTH5/vysZ3xS838RzgmuSc5VYBiHYXboU1TNiPZL8i/ltkK78M+llf/MYkqIclaEw==" saltValue="0yjFeLYkSedyL1yjHfvPrw==" spinCount="100000" sheet="1" objects="1" scenarios="1" formatRows="0"/>
  <mergeCells count="12">
    <mergeCell ref="A3:C4"/>
    <mergeCell ref="A7:B7"/>
    <mergeCell ref="A19:F22"/>
    <mergeCell ref="A18:B18"/>
    <mergeCell ref="A14:F14"/>
    <mergeCell ref="A6:F6"/>
    <mergeCell ref="A12:C12"/>
    <mergeCell ref="D12:F12"/>
    <mergeCell ref="A11:F11"/>
    <mergeCell ref="A8:B8"/>
    <mergeCell ref="A9:E9"/>
    <mergeCell ref="A16:D17"/>
  </mergeCells>
  <dataValidations disablePrompts="1" count="1">
    <dataValidation type="custom" allowBlank="1" showInputMessage="1" showErrorMessage="1" sqref="E17:F17">
      <formula1>"X"</formula1>
    </dataValidation>
  </dataValidations>
  <pageMargins left="0.7" right="0.7" top="0.78740157499999996" bottom="0.78740157499999996" header="0.3" footer="0.3"/>
  <pageSetup paperSize="9" orientation="portrait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Button 5">
              <controlPr defaultSize="0" print="0" autoFill="0" autoPict="0" macro="[0]!Add_Unterhaltsverpflichtungen">
                <anchor moveWithCells="1" sizeWithCells="1">
                  <from>
                    <xdr:col>6</xdr:col>
                    <xdr:colOff>30480</xdr:colOff>
                    <xdr:row>8</xdr:row>
                    <xdr:rowOff>373380</xdr:rowOff>
                  </from>
                  <to>
                    <xdr:col>7</xdr:col>
                    <xdr:colOff>579120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Button 6">
              <controlPr defaultSize="0" print="0" autoFill="0" autoPict="0" macro="[0]!Remove_Unterhaltsverpflichtungen">
                <anchor moveWithCells="1" sizeWithCells="1">
                  <from>
                    <xdr:col>7</xdr:col>
                    <xdr:colOff>601980</xdr:colOff>
                    <xdr:row>8</xdr:row>
                    <xdr:rowOff>373380</xdr:rowOff>
                  </from>
                  <to>
                    <xdr:col>9</xdr:col>
                    <xdr:colOff>388620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Button 7">
              <controlPr defaultSize="0" print="0" autoFill="0" autoPict="0" macro="[0]!Check_Verbindlichkeiten">
                <anchor moveWithCells="1" sizeWithCells="1">
                  <from>
                    <xdr:col>6</xdr:col>
                    <xdr:colOff>30480</xdr:colOff>
                    <xdr:row>0</xdr:row>
                    <xdr:rowOff>22860</xdr:rowOff>
                  </from>
                  <to>
                    <xdr:col>7</xdr:col>
                    <xdr:colOff>579120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Button 3">
              <controlPr defaultSize="0" print="0" autoFill="0" autoPict="0" macro="[0]!Add_Kredit">
                <anchor moveWithCells="1" sizeWithCells="1">
                  <from>
                    <xdr:col>6</xdr:col>
                    <xdr:colOff>22860</xdr:colOff>
                    <xdr:row>4</xdr:row>
                    <xdr:rowOff>0</xdr:rowOff>
                  </from>
                  <to>
                    <xdr:col>7</xdr:col>
                    <xdr:colOff>571500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Button 4">
              <controlPr defaultSize="0" print="0" autoFill="0" autoPict="0" macro="[0]!Remove_Kredit">
                <anchor moveWithCells="1" sizeWithCells="1">
                  <from>
                    <xdr:col>7</xdr:col>
                    <xdr:colOff>594360</xdr:colOff>
                    <xdr:row>4</xdr:row>
                    <xdr:rowOff>0</xdr:rowOff>
                  </from>
                  <to>
                    <xdr:col>9</xdr:col>
                    <xdr:colOff>381000</xdr:colOff>
                    <xdr:row>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AK100"/>
  <sheetViews>
    <sheetView topLeftCell="A16" zoomScaleNormal="100" zoomScaleSheetLayoutView="100" workbookViewId="0">
      <selection activeCell="F29" sqref="F29"/>
    </sheetView>
  </sheetViews>
  <sheetFormatPr baseColWidth="10" defaultColWidth="11.44140625" defaultRowHeight="14.4" x14ac:dyDescent="0.3"/>
  <cols>
    <col min="1" max="2" width="12.109375" customWidth="1"/>
    <col min="3" max="6" width="14.6640625" customWidth="1"/>
    <col min="7" max="12" width="11.44140625" style="34"/>
    <col min="13" max="15" width="11.44140625" style="34" customWidth="1"/>
    <col min="16" max="37" width="11.44140625" style="34"/>
  </cols>
  <sheetData>
    <row r="3" spans="1:14" x14ac:dyDescent="0.3">
      <c r="A3" s="77" t="s">
        <v>51</v>
      </c>
      <c r="B3" s="77"/>
      <c r="C3" s="77"/>
    </row>
    <row r="4" spans="1:14" x14ac:dyDescent="0.3">
      <c r="A4" s="77"/>
      <c r="B4" s="77"/>
      <c r="C4" s="77"/>
    </row>
    <row r="5" spans="1:14" ht="16.2" thickBot="1" x14ac:dyDescent="0.35">
      <c r="A5" s="4"/>
      <c r="B5" s="4"/>
      <c r="C5" s="6"/>
      <c r="D5" s="6"/>
      <c r="E5" s="5"/>
      <c r="F5" s="5"/>
      <c r="N5" s="34" t="b">
        <f>IF(COUNTIF(M7:M20,"NichtGeklickt")=0,IF(M34=0,"Alles IO","Nichtvollständig"))</f>
        <v>0</v>
      </c>
    </row>
    <row r="6" spans="1:14" ht="33.75" customHeight="1" thickBot="1" x14ac:dyDescent="0.35">
      <c r="A6" s="153" t="s">
        <v>52</v>
      </c>
      <c r="B6" s="154"/>
      <c r="C6" s="154"/>
      <c r="D6" s="155"/>
      <c r="E6" s="20" t="s">
        <v>57</v>
      </c>
      <c r="F6" s="20" t="s">
        <v>58</v>
      </c>
    </row>
    <row r="7" spans="1:14" ht="30" customHeight="1" thickBot="1" x14ac:dyDescent="0.35">
      <c r="A7" s="156"/>
      <c r="B7" s="157"/>
      <c r="C7" s="157"/>
      <c r="D7" s="158"/>
      <c r="E7" s="29"/>
      <c r="F7" s="29"/>
      <c r="M7" s="34" t="str">
        <f>IF(OR(E7="x",F7="x"),"Geklickt","NichtGeklickt")</f>
        <v>NichtGeklickt</v>
      </c>
    </row>
    <row r="8" spans="1:14" ht="9" customHeight="1" thickBot="1" x14ac:dyDescent="0.35">
      <c r="A8" s="9"/>
      <c r="B8" s="9"/>
      <c r="C8" s="6"/>
      <c r="D8" s="6"/>
      <c r="E8" s="5"/>
      <c r="F8" s="5"/>
    </row>
    <row r="9" spans="1:14" ht="16.2" thickBot="1" x14ac:dyDescent="0.35">
      <c r="A9" s="160" t="s">
        <v>53</v>
      </c>
      <c r="B9" s="161"/>
      <c r="C9" s="19"/>
      <c r="D9" s="19"/>
      <c r="E9" s="15"/>
      <c r="F9" s="16"/>
    </row>
    <row r="10" spans="1:14" ht="15.75" customHeight="1" x14ac:dyDescent="0.3">
      <c r="A10" s="162"/>
      <c r="B10" s="163"/>
      <c r="C10" s="163"/>
      <c r="D10" s="163"/>
      <c r="E10" s="163"/>
      <c r="F10" s="164"/>
    </row>
    <row r="11" spans="1:14" ht="15.75" customHeight="1" x14ac:dyDescent="0.3">
      <c r="A11" s="162"/>
      <c r="B11" s="163"/>
      <c r="C11" s="163"/>
      <c r="D11" s="163"/>
      <c r="E11" s="163"/>
      <c r="F11" s="164"/>
    </row>
    <row r="12" spans="1:14" ht="15.75" customHeight="1" x14ac:dyDescent="0.3">
      <c r="A12" s="162"/>
      <c r="B12" s="163"/>
      <c r="C12" s="163"/>
      <c r="D12" s="163"/>
      <c r="E12" s="163"/>
      <c r="F12" s="164"/>
    </row>
    <row r="13" spans="1:14" ht="15.75" customHeight="1" x14ac:dyDescent="0.3">
      <c r="A13" s="162"/>
      <c r="B13" s="163"/>
      <c r="C13" s="163"/>
      <c r="D13" s="163"/>
      <c r="E13" s="163"/>
      <c r="F13" s="164"/>
    </row>
    <row r="14" spans="1:14" ht="15.75" customHeight="1" thickBot="1" x14ac:dyDescent="0.35">
      <c r="A14" s="165"/>
      <c r="B14" s="166"/>
      <c r="C14" s="166"/>
      <c r="D14" s="166"/>
      <c r="E14" s="166"/>
      <c r="F14" s="167"/>
    </row>
    <row r="15" spans="1:14" ht="18.75" customHeight="1" thickBot="1" x14ac:dyDescent="0.35">
      <c r="A15" s="4"/>
      <c r="B15" s="4"/>
      <c r="C15" s="4"/>
      <c r="D15" s="4"/>
      <c r="E15" s="4"/>
      <c r="F15" s="4"/>
    </row>
    <row r="16" spans="1:14" ht="25.5" customHeight="1" thickBot="1" x14ac:dyDescent="0.35">
      <c r="A16" s="159" t="str">
        <f>CONCATENATE("Haben der/die ",'Persönliche Angaben'!C5," eine
eidesstattliche Versicherung nach § 807 ZPO (früher ""Offenbarungseid"")", "abgegeben
oder wurde gegen sie innerhalb der letzten zehn Jahre ein Insolvenz-, Konkurs- oder Vergleichsverfahren eingeleitet, gab oder gibt es Mahnverfahren, Zahlungsklagen oder Zwangsvollstreckungen?")</f>
        <v>Haben der/die Bürge eine
eidesstattliche Versicherung nach § 807 ZPO (früher "Offenbarungseid")abgegeben
oder wurde gegen sie innerhalb der letzten zehn Jahre ein Insolvenz-, Konkurs- oder Vergleichsverfahren eingeleitet, gab oder gibt es Mahnverfahren, Zahlungsklagen oder Zwangsvollstreckungen?</v>
      </c>
      <c r="B16" s="159"/>
      <c r="C16" s="159"/>
      <c r="D16" s="159"/>
      <c r="E16" s="168" t="s">
        <v>57</v>
      </c>
      <c r="F16" s="168" t="s">
        <v>58</v>
      </c>
    </row>
    <row r="17" spans="1:13" ht="25.5" customHeight="1" thickBot="1" x14ac:dyDescent="0.35">
      <c r="A17" s="159"/>
      <c r="B17" s="159"/>
      <c r="C17" s="159"/>
      <c r="D17" s="159"/>
      <c r="E17" s="168"/>
      <c r="F17" s="168"/>
    </row>
    <row r="18" spans="1:13" ht="25.5" customHeight="1" thickBot="1" x14ac:dyDescent="0.35">
      <c r="A18" s="159"/>
      <c r="B18" s="159"/>
      <c r="C18" s="159"/>
      <c r="D18" s="159"/>
      <c r="E18" s="168"/>
      <c r="F18" s="168"/>
    </row>
    <row r="19" spans="1:13" ht="25.5" customHeight="1" thickBot="1" x14ac:dyDescent="0.35">
      <c r="A19" s="159"/>
      <c r="B19" s="159"/>
      <c r="C19" s="159"/>
      <c r="D19" s="159"/>
      <c r="E19" s="168"/>
      <c r="F19" s="168"/>
    </row>
    <row r="20" spans="1:13" ht="25.5" customHeight="1" thickBot="1" x14ac:dyDescent="0.35">
      <c r="A20" s="159"/>
      <c r="B20" s="159"/>
      <c r="C20" s="159"/>
      <c r="D20" s="159"/>
      <c r="E20" s="29"/>
      <c r="F20" s="29"/>
      <c r="M20" s="34" t="str">
        <f>IF(OR(E20="x",F20="x"),"Geklickt","NichtGeklickt")</f>
        <v>NichtGeklickt</v>
      </c>
    </row>
    <row r="21" spans="1:13" ht="9" customHeight="1" thickBot="1" x14ac:dyDescent="0.35"/>
    <row r="22" spans="1:13" ht="16.2" thickBot="1" x14ac:dyDescent="0.35">
      <c r="A22" s="160" t="s">
        <v>53</v>
      </c>
      <c r="B22" s="161"/>
      <c r="C22" s="19"/>
      <c r="D22" s="19"/>
      <c r="E22" s="15"/>
      <c r="F22" s="16"/>
    </row>
    <row r="23" spans="1:13" x14ac:dyDescent="0.3">
      <c r="A23" s="162"/>
      <c r="B23" s="163"/>
      <c r="C23" s="163"/>
      <c r="D23" s="163"/>
      <c r="E23" s="163"/>
      <c r="F23" s="164"/>
    </row>
    <row r="24" spans="1:13" x14ac:dyDescent="0.3">
      <c r="A24" s="162"/>
      <c r="B24" s="163"/>
      <c r="C24" s="163"/>
      <c r="D24" s="163"/>
      <c r="E24" s="163"/>
      <c r="F24" s="164"/>
    </row>
    <row r="25" spans="1:13" x14ac:dyDescent="0.3">
      <c r="A25" s="162"/>
      <c r="B25" s="163"/>
      <c r="C25" s="163"/>
      <c r="D25" s="163"/>
      <c r="E25" s="163"/>
      <c r="F25" s="164"/>
    </row>
    <row r="26" spans="1:13" x14ac:dyDescent="0.3">
      <c r="A26" s="162"/>
      <c r="B26" s="163"/>
      <c r="C26" s="163"/>
      <c r="D26" s="163"/>
      <c r="E26" s="163"/>
      <c r="F26" s="164"/>
    </row>
    <row r="27" spans="1:13" ht="15" thickBot="1" x14ac:dyDescent="0.35">
      <c r="A27" s="165"/>
      <c r="B27" s="166"/>
      <c r="C27" s="166"/>
      <c r="D27" s="166"/>
      <c r="E27" s="166"/>
      <c r="F27" s="167"/>
    </row>
    <row r="29" spans="1:13" x14ac:dyDescent="0.3">
      <c r="A29" s="77" t="s">
        <v>70</v>
      </c>
      <c r="B29" s="77"/>
      <c r="C29" s="77"/>
    </row>
    <row r="30" spans="1:13" x14ac:dyDescent="0.3">
      <c r="A30" s="77"/>
      <c r="B30" s="77"/>
      <c r="C30" s="77"/>
    </row>
    <row r="32" spans="1:13" x14ac:dyDescent="0.3">
      <c r="A32" s="137" t="s">
        <v>93</v>
      </c>
      <c r="B32" s="137"/>
      <c r="C32" s="137"/>
      <c r="D32" s="137"/>
      <c r="E32" s="137"/>
    </row>
    <row r="33" spans="1:15" ht="15" thickBot="1" x14ac:dyDescent="0.35"/>
    <row r="34" spans="1:15" ht="15" thickBot="1" x14ac:dyDescent="0.35">
      <c r="A34" s="10" t="s">
        <v>54</v>
      </c>
      <c r="B34" s="73"/>
      <c r="C34" s="73"/>
      <c r="D34" s="73"/>
      <c r="L34" s="34" t="s">
        <v>104</v>
      </c>
      <c r="M34" s="34">
        <f>COUNTBLANK(B34)</f>
        <v>1</v>
      </c>
    </row>
    <row r="35" spans="1:15" ht="9" customHeight="1" thickBot="1" x14ac:dyDescent="0.35"/>
    <row r="36" spans="1:15" ht="15" thickBot="1" x14ac:dyDescent="0.35">
      <c r="A36" s="11" t="s">
        <v>55</v>
      </c>
      <c r="B36" s="144"/>
      <c r="C36" s="145"/>
      <c r="D36" s="146"/>
      <c r="N36" s="34" t="str">
        <f>'Persönliche Angaben'!N4</f>
        <v>Nichtvollständig</v>
      </c>
      <c r="O36" s="34" t="s">
        <v>80</v>
      </c>
    </row>
    <row r="37" spans="1:15" x14ac:dyDescent="0.3">
      <c r="B37" s="147"/>
      <c r="C37" s="148"/>
      <c r="D37" s="149"/>
      <c r="N37" s="34" t="str">
        <f>'Einkünfte &amp; Ausgaben'!N6</f>
        <v>Nichtvollständig</v>
      </c>
      <c r="O37" s="34" t="s">
        <v>81</v>
      </c>
    </row>
    <row r="38" spans="1:15" ht="15" thickBot="1" x14ac:dyDescent="0.35">
      <c r="B38" s="150"/>
      <c r="C38" s="151"/>
      <c r="D38" s="152"/>
      <c r="N38" s="34" t="str">
        <f>IF(Vermögensaufstellung!M11="Geklickt","Alles IO","Nichtvollständig")</f>
        <v>Nichtvollständig</v>
      </c>
      <c r="O38" s="34" t="s">
        <v>82</v>
      </c>
    </row>
    <row r="39" spans="1:15" s="34" customFormat="1" x14ac:dyDescent="0.3">
      <c r="N39" s="34" t="str">
        <f>Verbindlichkeiten!$N$5</f>
        <v>Nichtvollständig</v>
      </c>
      <c r="O39" s="34" t="s">
        <v>83</v>
      </c>
    </row>
    <row r="40" spans="1:15" s="34" customFormat="1" x14ac:dyDescent="0.3">
      <c r="N40" s="34" t="b">
        <f>N5</f>
        <v>0</v>
      </c>
      <c r="O40" s="34" t="s">
        <v>78</v>
      </c>
    </row>
    <row r="41" spans="1:15" s="34" customFormat="1" x14ac:dyDescent="0.3">
      <c r="N41" s="34" t="str">
        <f>IF(COUNTIF(N36:N40,"Alles IO")=5,"Ready","Flop")</f>
        <v>Flop</v>
      </c>
    </row>
    <row r="42" spans="1:15" s="34" customFormat="1" x14ac:dyDescent="0.3"/>
    <row r="43" spans="1:15" s="34" customFormat="1" x14ac:dyDescent="0.3"/>
    <row r="44" spans="1:15" s="34" customFormat="1" x14ac:dyDescent="0.3"/>
    <row r="45" spans="1:15" s="34" customFormat="1" x14ac:dyDescent="0.3"/>
    <row r="46" spans="1:15" s="34" customFormat="1" x14ac:dyDescent="0.3"/>
    <row r="47" spans="1:15" s="34" customFormat="1" x14ac:dyDescent="0.3"/>
    <row r="48" spans="1:15" s="34" customFormat="1" x14ac:dyDescent="0.3"/>
    <row r="49" s="34" customFormat="1" x14ac:dyDescent="0.3"/>
    <row r="50" s="34" customFormat="1" x14ac:dyDescent="0.3"/>
    <row r="51" s="34" customFormat="1" x14ac:dyDescent="0.3"/>
    <row r="52" s="34" customFormat="1" x14ac:dyDescent="0.3"/>
    <row r="53" s="34" customFormat="1" x14ac:dyDescent="0.3"/>
    <row r="54" s="34" customFormat="1" x14ac:dyDescent="0.3"/>
    <row r="55" s="34" customFormat="1" x14ac:dyDescent="0.3"/>
    <row r="56" s="34" customFormat="1" x14ac:dyDescent="0.3"/>
    <row r="57" s="34" customFormat="1" x14ac:dyDescent="0.3"/>
    <row r="58" s="34" customFormat="1" x14ac:dyDescent="0.3"/>
    <row r="59" s="34" customFormat="1" x14ac:dyDescent="0.3"/>
    <row r="60" s="34" customFormat="1" x14ac:dyDescent="0.3"/>
    <row r="61" s="34" customFormat="1" x14ac:dyDescent="0.3"/>
    <row r="62" s="34" customFormat="1" x14ac:dyDescent="0.3"/>
    <row r="63" s="34" customFormat="1" x14ac:dyDescent="0.3"/>
    <row r="64" s="34" customFormat="1" x14ac:dyDescent="0.3"/>
    <row r="65" s="34" customFormat="1" x14ac:dyDescent="0.3"/>
    <row r="66" s="34" customFormat="1" x14ac:dyDescent="0.3"/>
    <row r="67" s="34" customFormat="1" x14ac:dyDescent="0.3"/>
    <row r="68" s="34" customFormat="1" x14ac:dyDescent="0.3"/>
    <row r="69" s="34" customFormat="1" x14ac:dyDescent="0.3"/>
    <row r="70" s="34" customFormat="1" x14ac:dyDescent="0.3"/>
    <row r="71" s="34" customFormat="1" x14ac:dyDescent="0.3"/>
    <row r="72" s="34" customFormat="1" x14ac:dyDescent="0.3"/>
    <row r="73" s="34" customFormat="1" x14ac:dyDescent="0.3"/>
    <row r="74" s="34" customFormat="1" x14ac:dyDescent="0.3"/>
    <row r="75" s="34" customFormat="1" x14ac:dyDescent="0.3"/>
    <row r="76" s="34" customFormat="1" x14ac:dyDescent="0.3"/>
    <row r="77" s="34" customFormat="1" x14ac:dyDescent="0.3"/>
    <row r="78" s="34" customFormat="1" x14ac:dyDescent="0.3"/>
    <row r="79" s="34" customFormat="1" x14ac:dyDescent="0.3"/>
    <row r="80" s="34" customFormat="1" x14ac:dyDescent="0.3"/>
    <row r="81" s="34" customFormat="1" x14ac:dyDescent="0.3"/>
    <row r="82" s="34" customFormat="1" x14ac:dyDescent="0.3"/>
    <row r="83" s="34" customFormat="1" x14ac:dyDescent="0.3"/>
    <row r="84" s="34" customFormat="1" x14ac:dyDescent="0.3"/>
    <row r="85" s="34" customFormat="1" x14ac:dyDescent="0.3"/>
    <row r="86" s="34" customFormat="1" x14ac:dyDescent="0.3"/>
    <row r="87" s="34" customFormat="1" x14ac:dyDescent="0.3"/>
    <row r="88" s="34" customFormat="1" x14ac:dyDescent="0.3"/>
    <row r="89" s="34" customFormat="1" x14ac:dyDescent="0.3"/>
    <row r="90" s="34" customFormat="1" x14ac:dyDescent="0.3"/>
    <row r="91" s="34" customFormat="1" x14ac:dyDescent="0.3"/>
    <row r="92" s="34" customFormat="1" x14ac:dyDescent="0.3"/>
    <row r="93" s="34" customFormat="1" x14ac:dyDescent="0.3"/>
    <row r="94" s="34" customFormat="1" x14ac:dyDescent="0.3"/>
    <row r="95" s="34" customFormat="1" x14ac:dyDescent="0.3"/>
    <row r="96" s="34" customFormat="1" x14ac:dyDescent="0.3"/>
    <row r="97" s="34" customFormat="1" x14ac:dyDescent="0.3"/>
    <row r="98" s="34" customFormat="1" x14ac:dyDescent="0.3"/>
    <row r="99" s="34" customFormat="1" x14ac:dyDescent="0.3"/>
    <row r="100" s="34" customFormat="1" x14ac:dyDescent="0.3"/>
  </sheetData>
  <sheetProtection algorithmName="SHA-512" hashValue="q3Bbw1PG8RUroMB+St6bxZnW5UZTdJaz0eTXRWnhvLYbGyL2Y0CCAoWK7a1lpQjn/3Y3j0o4bvPSgmY6ttcQXQ==" saltValue="F6vbNN4vdWBDOg8j9m8cSQ==" spinCount="100000" sheet="1" objects="1" scenarios="1"/>
  <mergeCells count="13">
    <mergeCell ref="A3:C4"/>
    <mergeCell ref="A23:F27"/>
    <mergeCell ref="E16:E19"/>
    <mergeCell ref="F16:F19"/>
    <mergeCell ref="A29:C30"/>
    <mergeCell ref="B36:D38"/>
    <mergeCell ref="B34:D34"/>
    <mergeCell ref="A6:D7"/>
    <mergeCell ref="A16:D20"/>
    <mergeCell ref="A22:B22"/>
    <mergeCell ref="A10:F14"/>
    <mergeCell ref="A9:B9"/>
    <mergeCell ref="A32:E32"/>
  </mergeCells>
  <dataValidations disablePrompts="1" count="1">
    <dataValidation type="custom" allowBlank="1" showInputMessage="1" showErrorMessage="1" sqref="E20:F20 E7:F7">
      <formula1>"X"</formula1>
    </dataValidation>
  </dataValidations>
  <pageMargins left="0.7" right="0.7" top="0.78740157499999996" bottom="0.78740157499999996" header="0.3" footer="0.3"/>
  <pageSetup paperSize="9" orientation="portrait" r:id="rId1"/>
  <headerFooter>
    <oddFooter>&amp;LWMIK013E0725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Print_PDF">
                <anchor moveWithCells="1" sizeWithCells="1">
                  <from>
                    <xdr:col>6</xdr:col>
                    <xdr:colOff>30480</xdr:colOff>
                    <xdr:row>35</xdr:row>
                    <xdr:rowOff>76200</xdr:rowOff>
                  </from>
                  <to>
                    <xdr:col>8</xdr:col>
                    <xdr:colOff>213360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Check_Sonstiges">
                <anchor moveWithCells="1" sizeWithCells="1">
                  <from>
                    <xdr:col>6</xdr:col>
                    <xdr:colOff>30480</xdr:colOff>
                    <xdr:row>0</xdr:row>
                    <xdr:rowOff>22860</xdr:rowOff>
                  </from>
                  <to>
                    <xdr:col>7</xdr:col>
                    <xdr:colOff>579120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Hinweis</vt:lpstr>
      <vt:lpstr>Persönliche Angaben</vt:lpstr>
      <vt:lpstr>Einkünfte &amp; Ausgaben</vt:lpstr>
      <vt:lpstr>Vermögensaufstellung</vt:lpstr>
      <vt:lpstr>Verbindlichkeiten</vt:lpstr>
      <vt:lpstr>Sonstiges</vt:lpstr>
      <vt:lpstr>'Einkünfte &amp; Ausgaben'!Druckbereich</vt:lpstr>
      <vt:lpstr>Hinweis!Druckbereich</vt:lpstr>
      <vt:lpstr>'Persönliche Angaben'!Druckbereich</vt:lpstr>
      <vt:lpstr>Sonstiges!Druckbereich</vt:lpstr>
      <vt:lpstr>Verbindlichkeiten!Druckbereich</vt:lpstr>
      <vt:lpstr>Vermögensaufstellung!Druckbereich</vt:lpstr>
    </vt:vector>
  </TitlesOfParts>
  <Company>IFB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Can, Mert</dc:creator>
  <cp:lastModifiedBy>Froeck, Stephanie</cp:lastModifiedBy>
  <cp:lastPrinted>2024-11-11T17:33:23Z</cp:lastPrinted>
  <dcterms:created xsi:type="dcterms:W3CDTF">2024-10-18T16:14:13Z</dcterms:created>
  <dcterms:modified xsi:type="dcterms:W3CDTF">2025-07-22T08:29:06Z</dcterms:modified>
</cp:coreProperties>
</file>